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1.xml"/>
  <Override ContentType="application/vnd.openxmlformats-officedocument.drawingml.chart+xml" PartName="/xl/charts/chart7.xml"/>
  <Override ContentType="application/vnd.openxmlformats-officedocument.drawingml.chart+xml" PartName="/xl/charts/chart14.xml"/>
  <Override ContentType="application/vnd.openxmlformats-officedocument.drawingml.chart+xml" PartName="/xl/charts/chart13.xml"/>
  <Override ContentType="application/vnd.openxmlformats-officedocument.drawingml.chart+xml" PartName="/xl/charts/chart4.xml"/>
  <Override ContentType="application/vnd.openxmlformats-officedocument.drawingml.chart+xml" PartName="/xl/charts/chart2.xml"/>
  <Override ContentType="application/vnd.openxmlformats-officedocument.drawingml.chart+xml" PartName="/xl/charts/chart1.xml"/>
  <Override ContentType="application/vnd.openxmlformats-officedocument.drawingml.chart+xml" PartName="/xl/charts/chart10.xml"/>
  <Override ContentType="application/vnd.openxmlformats-officedocument.drawingml.chart+xml" PartName="/xl/charts/chart6.xml"/>
  <Override ContentType="application/vnd.openxmlformats-officedocument.drawingml.chart+xml" PartName="/xl/charts/chart8.xml"/>
  <Override ContentType="application/vnd.openxmlformats-officedocument.drawingml.chart+xml" PartName="/xl/charts/chart15.xml"/>
  <Override ContentType="application/vnd.openxmlformats-officedocument.drawingml.chart+xml" PartName="/xl/charts/chart9.xml"/>
  <Override ContentType="application/vnd.openxmlformats-officedocument.drawingml.chart+xml" PartName="/xl/charts/chart12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Ściana z izolacji prasowanej - " sheetId="1" r:id="rId4"/>
    <sheet state="visible" name="Arkusz3" sheetId="2" r:id="rId5"/>
    <sheet state="visible" name="Arkusz4" sheetId="3" r:id="rId6"/>
    <sheet state="visible" name="Ściana z konoplitu - U=0,2" sheetId="4" r:id="rId7"/>
    <sheet state="visible" name="Ściana z konoplitu dwuwarstwowa" sheetId="5" r:id="rId8"/>
  </sheets>
  <definedNames/>
  <calcPr/>
</workbook>
</file>

<file path=xl/sharedStrings.xml><?xml version="1.0" encoding="utf-8"?>
<sst xmlns="http://schemas.openxmlformats.org/spreadsheetml/2006/main" count="378" uniqueCount="52">
  <si>
    <t>Nazwa przegrody</t>
  </si>
  <si>
    <t>Ściana z izolacji prasowanej - U=0,15</t>
  </si>
  <si>
    <t>Total GWP</t>
  </si>
  <si>
    <t>kgCO2e/m2</t>
  </si>
  <si>
    <t>GWP D</t>
  </si>
  <si>
    <t>*przyjęto najgorszy możliwy scenariusz C3-C4</t>
  </si>
  <si>
    <t>Warstwy</t>
  </si>
  <si>
    <t>Przyjęte EPD</t>
  </si>
  <si>
    <t>Grubość [m]</t>
  </si>
  <si>
    <t>Szerokość</t>
  </si>
  <si>
    <t>Dystans</t>
  </si>
  <si>
    <t>% wypełnienia</t>
  </si>
  <si>
    <t>Ilość [m3]</t>
  </si>
  <si>
    <t>GWP A-C</t>
  </si>
  <si>
    <t>GWP A1A3</t>
  </si>
  <si>
    <t>GWP C3-C4</t>
  </si>
  <si>
    <t>GWP Total</t>
  </si>
  <si>
    <t>Jednostka GWP</t>
  </si>
  <si>
    <t>Gęstość [kg/m3]</t>
  </si>
  <si>
    <t>A1-A3</t>
  </si>
  <si>
    <t>C3</t>
  </si>
  <si>
    <t>C4</t>
  </si>
  <si>
    <t>D</t>
  </si>
  <si>
    <t>Typ danych</t>
  </si>
  <si>
    <t>Źródło</t>
  </si>
  <si>
    <t>Gładź gliniana</t>
  </si>
  <si>
    <t>Tynk gliniany</t>
  </si>
  <si>
    <t>kgCO2e/m3</t>
  </si>
  <si>
    <t>generic</t>
  </si>
  <si>
    <t>https://oekobaudat.de/OEKOBAU.DAT/datasetdetail/process.xhtml?uuid=9eae2fed-dba0-4641-b1cc-fd2cc65f2016&amp;version=20.23.050&amp;stock=OBD_2023_I&amp;lang=en</t>
  </si>
  <si>
    <t>Tynk gliniany podkładowy</t>
  </si>
  <si>
    <t>Zbrojenie z trzciny na słupkach i siatka jutowa</t>
  </si>
  <si>
    <t>Straw panels</t>
  </si>
  <si>
    <t>specific</t>
  </si>
  <si>
    <t>https://oekobaudat.de/OEKOBAU.DAT/datasetdetail/process.xhtml?uuid=313a4a06-07ce-41e4-a693-a756ec562589&amp;version=00.00.051&amp;stock=OBD_2023_I&amp;lang=en</t>
  </si>
  <si>
    <t>Obrzutka gliniana</t>
  </si>
  <si>
    <t>Kostka słomy</t>
  </si>
  <si>
    <t>Konstrukcja drewniana</t>
  </si>
  <si>
    <t>Solid construction timber</t>
  </si>
  <si>
    <t>https://oekobaudat.de/OEKOBAU.DAT/datasetdetail/process.xhtml?uuid=f7f147bb-a27f-491a-9f5a-b21d6f24c61c&amp;version=20.23.050&amp;stock=OBD_2023_I&amp;lang=en</t>
  </si>
  <si>
    <t>Płyta izolacyjna organiczna</t>
  </si>
  <si>
    <t>Tynk wapienny</t>
  </si>
  <si>
    <t>https://oekobaudat.de/OEKOBAU.DAT/datasetdetail/process.xhtml?uuid=54e731d4-b14d-48eb-bbe5-02eb19e6a7e3&amp;version=20.23.050&amp;stock=OBD_2023_I&amp;lang=en</t>
  </si>
  <si>
    <t>Ściana z izolacji prasowanej - U=0,20</t>
  </si>
  <si>
    <t>static</t>
  </si>
  <si>
    <t>Ściana z izolacji prasowanej - budowa standardowa - U=0,20</t>
  </si>
  <si>
    <t>Ściana z konoplitu - U=0,2</t>
  </si>
  <si>
    <t>Konoplit samonosny</t>
  </si>
  <si>
    <t>Hempcrete blocks</t>
  </si>
  <si>
    <t>x</t>
  </si>
  <si>
    <t>https://houseofhemp.se/wp-content/uploads/2021/05/HEMPCRETE-EPD-eng.pdf</t>
  </si>
  <si>
    <t>Ściana z konoplitu dwuwarstwowa - U=0,2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</si>
</sst>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00"/>
    <numFmt numFmtId="165" formatCode="0.0"/>
  </numFmts>
  <fonts count="18">
    <font>
      <sz val="10.0"/>
      <color rgb="FF000000"/>
      <name val="Arial"/>
      <scheme val="minor"/>
    </font>
    <font>
      <color theme="1"/>
      <name val="Arial"/>
      <scheme val="minor"/>
    </font>
    <font>
      <b/>
      <sz val="13.0"/>
      <color rgb="FFFFFFFF"/>
      <name val="&quot;Aptos Narrow&quot;"/>
    </font>
    <font>
      <sz val="13.0"/>
      <color rgb="FFFFFFFF"/>
      <name val="&quot;Aptos Narrow&quot;"/>
    </font>
    <font>
      <sz val="13.0"/>
      <color rgb="FF000000"/>
      <name val="&quot;Aptos Narrow&quot;"/>
    </font>
    <font>
      <b/>
      <sz val="13.0"/>
      <color rgb="FF000000"/>
      <name val="&quot;Aptos Narrow&quot;"/>
    </font>
    <font>
      <b/>
      <sz val="13.0"/>
      <color theme="1"/>
      <name val="Arial"/>
      <scheme val="minor"/>
    </font>
    <font>
      <sz val="13.0"/>
      <color theme="1"/>
      <name val="Arial"/>
      <scheme val="minor"/>
    </font>
    <font>
      <b/>
      <sz val="11.0"/>
      <color rgb="FF000000"/>
      <name val="&quot;Aptos Narrow&quot;"/>
    </font>
    <font>
      <sz val="11.0"/>
      <color rgb="FF000000"/>
      <name val="&quot;Aptos Narrow&quot;"/>
    </font>
    <font>
      <i/>
      <color rgb="FFD9D9D9"/>
      <name val="Arial"/>
      <scheme val="minor"/>
    </font>
    <font>
      <sz val="11.0"/>
      <color rgb="FF000000"/>
      <name val="Arial"/>
    </font>
    <font>
      <i/>
      <sz val="11.0"/>
      <color rgb="FFB7B7B7"/>
      <name val="Arial"/>
    </font>
    <font>
      <b/>
      <color theme="1"/>
      <name val="Arial"/>
      <scheme val="minor"/>
    </font>
    <font>
      <u/>
      <color rgb="FF0000FF"/>
    </font>
    <font>
      <b/>
      <sz val="11.0"/>
      <color rgb="FF000000"/>
      <name val="Arial"/>
    </font>
    <font>
      <sz val="13.0"/>
      <color rgb="FFFFFFFF"/>
      <name val="Arial"/>
    </font>
    <font>
      <sz val="1.0"/>
      <color theme="1"/>
      <name val="Arial"/>
      <scheme val="minor"/>
    </font>
  </fonts>
  <fills count="7">
    <fill>
      <patternFill patternType="none"/>
    </fill>
    <fill>
      <patternFill patternType="lightGray"/>
    </fill>
    <fill>
      <patternFill patternType="solid">
        <fgColor rgb="FF999999"/>
        <bgColor rgb="FF999999"/>
      </patternFill>
    </fill>
    <fill>
      <patternFill patternType="solid">
        <fgColor rgb="FFF8F8F8"/>
        <bgColor rgb="FFF8F8F8"/>
      </patternFill>
    </fill>
    <fill>
      <patternFill patternType="solid">
        <fgColor rgb="FFD9D9D9"/>
        <bgColor rgb="FFD9D9D9"/>
      </patternFill>
    </fill>
    <fill>
      <patternFill patternType="solid">
        <fgColor rgb="FFF3F3F3"/>
        <bgColor rgb="FFF3F3F3"/>
      </patternFill>
    </fill>
    <fill>
      <patternFill patternType="solid">
        <fgColor rgb="FFFFF2CC"/>
        <bgColor rgb="FFFFF2CC"/>
      </patternFill>
    </fill>
  </fills>
  <borders count="25">
    <border/>
    <border>
      <right style="thin">
        <color rgb="FFF8F8F8"/>
      </right>
      <bottom style="thin">
        <color rgb="FFF8F8F8"/>
      </bottom>
    </border>
    <border>
      <left style="thin">
        <color rgb="FFF8F8F8"/>
      </left>
      <right style="thin">
        <color rgb="FFF8F8F8"/>
      </right>
      <bottom style="thin">
        <color rgb="FFF8F8F8"/>
      </bottom>
    </border>
    <border>
      <left style="thin">
        <color rgb="FFF8F8F8"/>
      </left>
      <bottom style="thin">
        <color rgb="FFF8F8F8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right style="thin">
        <color rgb="FFF8F8F8"/>
      </right>
      <top style="thin">
        <color rgb="FFF8F8F8"/>
      </top>
      <bottom style="thin">
        <color rgb="FFF8F8F8"/>
      </bottom>
    </border>
    <border>
      <left style="thin">
        <color rgb="FFF8F8F8"/>
      </left>
      <right style="thin">
        <color rgb="FFF8F8F8"/>
      </right>
      <top style="thin">
        <color rgb="FFF8F8F8"/>
      </top>
      <bottom style="thin">
        <color rgb="FFF8F8F8"/>
      </bottom>
    </border>
    <border>
      <left style="thin">
        <color rgb="FFF8F8F8"/>
      </left>
      <top style="thin">
        <color rgb="FFF8F8F8"/>
      </top>
      <bottom style="thin">
        <color rgb="FFF8F8F8"/>
      </bottom>
    </border>
    <border>
      <right style="thin">
        <color rgb="FFF8F8F8"/>
      </right>
      <top style="thin">
        <color rgb="FFF8F8F8"/>
      </top>
    </border>
    <border>
      <left style="thin">
        <color rgb="FFF8F8F8"/>
      </left>
      <right style="thin">
        <color rgb="FFF8F8F8"/>
      </right>
      <top style="thin">
        <color rgb="FFF8F8F8"/>
      </top>
    </border>
    <border>
      <left style="thin">
        <color rgb="FFF8F8F8"/>
      </left>
      <top style="thin">
        <color rgb="FFF8F8F8"/>
      </top>
    </border>
    <border>
      <right style="thin">
        <color rgb="FFFFFFFF"/>
      </right>
    </border>
    <border>
      <left style="thin">
        <color rgb="FFFFFFFF"/>
      </left>
      <right style="thin">
        <color rgb="FFFFFFFF"/>
      </right>
    </border>
    <border>
      <left style="thin">
        <color rgb="FFFFFFFF"/>
      </left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right style="hair">
        <color rgb="FFFFFFFF"/>
      </right>
    </border>
    <border>
      <left style="hair">
        <color rgb="FFFFFFFF"/>
      </left>
      <right style="hair">
        <color rgb="FFFFFFFF"/>
      </right>
    </border>
    <border>
      <left style="hair">
        <color rgb="FFFFFFFF"/>
      </left>
      <right style="hair">
        <color rgb="FFFFFFFF"/>
      </right>
      <bottom style="hair">
        <color rgb="FFFFFFFF"/>
      </bottom>
    </border>
    <border>
      <left style="hair">
        <color rgb="FFFFFFFF"/>
      </left>
      <bottom style="hair">
        <color rgb="FFFFFFFF"/>
      </bottom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</border>
    <border>
      <left style="hair">
        <color rgb="FFFFFFFF"/>
      </left>
      <top style="hair">
        <color rgb="FFFFFFFF"/>
      </top>
      <bottom style="hair">
        <color rgb="FFFFFFFF"/>
      </bottom>
    </border>
    <border>
      <right style="hair">
        <color rgb="FFFFFFFF"/>
      </right>
      <bottom style="hair">
        <color rgb="FFFFFFFF"/>
      </bottom>
    </border>
    <border>
      <right style="hair">
        <color rgb="FFFFFFFF"/>
      </right>
      <top style="hair">
        <color rgb="FFFFFFFF"/>
      </top>
      <bottom style="hair">
        <color rgb="FFFFFFFF"/>
      </bottom>
    </border>
  </borders>
  <cellStyleXfs count="1">
    <xf borderId="0" fillId="0" fontId="0" numFmtId="0" applyAlignment="1" applyFont="1"/>
  </cellStyleXfs>
  <cellXfs count="87">
    <xf borderId="0" fillId="0" fontId="0" numFmtId="0" xfId="0" applyAlignment="1" applyFont="1">
      <alignment readingOrder="0" shrinkToFit="0" vertical="bottom" wrapText="0"/>
    </xf>
    <xf borderId="0" fillId="0" fontId="1" numFmtId="164" xfId="0" applyFont="1" applyNumberFormat="1"/>
    <xf borderId="0" fillId="2" fontId="1" numFmtId="0" xfId="0" applyFill="1" applyFont="1"/>
    <xf borderId="0" fillId="2" fontId="2" numFmtId="0" xfId="0" applyAlignment="1" applyFont="1">
      <alignment horizontal="right" readingOrder="0" shrinkToFit="0" vertical="bottom" wrapText="0"/>
    </xf>
    <xf borderId="0" fillId="2" fontId="3" numFmtId="0" xfId="0" applyAlignment="1" applyFont="1">
      <alignment readingOrder="0" shrinkToFit="0" vertical="bottom" wrapText="0"/>
    </xf>
    <xf borderId="0" fillId="2" fontId="3" numFmtId="0" xfId="0" applyAlignment="1" applyFont="1">
      <alignment shrinkToFit="0" vertical="bottom" wrapText="0"/>
    </xf>
    <xf borderId="0" fillId="2" fontId="4" numFmtId="0" xfId="0" applyAlignment="1" applyFont="1">
      <alignment shrinkToFit="0" vertical="bottom" wrapText="0"/>
    </xf>
    <xf borderId="1" fillId="3" fontId="1" numFmtId="0" xfId="0" applyBorder="1" applyFill="1" applyFont="1"/>
    <xf borderId="2" fillId="3" fontId="5" numFmtId="0" xfId="0" applyAlignment="1" applyBorder="1" applyFont="1">
      <alignment horizontal="right" readingOrder="0" shrinkToFit="0" vertical="bottom" wrapText="0"/>
    </xf>
    <xf borderId="2" fillId="3" fontId="4" numFmtId="0" xfId="0" applyAlignment="1" applyBorder="1" applyFont="1">
      <alignment readingOrder="0" shrinkToFit="0" vertical="bottom" wrapText="0"/>
    </xf>
    <xf borderId="2" fillId="3" fontId="4" numFmtId="0" xfId="0" applyAlignment="1" applyBorder="1" applyFont="1">
      <alignment shrinkToFit="0" vertical="bottom" wrapText="0"/>
    </xf>
    <xf borderId="3" fillId="3" fontId="4" numFmtId="0" xfId="0" applyAlignment="1" applyBorder="1" applyFont="1">
      <alignment shrinkToFit="0" vertical="bottom" wrapText="0"/>
    </xf>
    <xf borderId="4" fillId="0" fontId="6" numFmtId="164" xfId="0" applyAlignment="1" applyBorder="1" applyFont="1" applyNumberFormat="1">
      <alignment horizontal="right" readingOrder="0"/>
    </xf>
    <xf borderId="4" fillId="0" fontId="6" numFmtId="2" xfId="0" applyBorder="1" applyFont="1" applyNumberFormat="1"/>
    <xf borderId="4" fillId="0" fontId="7" numFmtId="0" xfId="0" applyAlignment="1" applyBorder="1" applyFont="1">
      <alignment readingOrder="0"/>
    </xf>
    <xf borderId="4" fillId="0" fontId="1" numFmtId="0" xfId="0" applyBorder="1" applyFont="1"/>
    <xf borderId="5" fillId="3" fontId="1" numFmtId="0" xfId="0" applyBorder="1" applyFont="1"/>
    <xf borderId="6" fillId="3" fontId="5" numFmtId="0" xfId="0" applyAlignment="1" applyBorder="1" applyFont="1">
      <alignment horizontal="right" readingOrder="0" shrinkToFit="0" vertical="bottom" wrapText="0"/>
    </xf>
    <xf borderId="6" fillId="3" fontId="4" numFmtId="0" xfId="0" applyAlignment="1" applyBorder="1" applyFont="1">
      <alignment readingOrder="0" shrinkToFit="0" vertical="bottom" wrapText="0"/>
    </xf>
    <xf borderId="6" fillId="3" fontId="4" numFmtId="0" xfId="0" applyAlignment="1" applyBorder="1" applyFont="1">
      <alignment shrinkToFit="0" vertical="bottom" wrapText="0"/>
    </xf>
    <xf borderId="7" fillId="3" fontId="4" numFmtId="0" xfId="0" applyAlignment="1" applyBorder="1" applyFont="1">
      <alignment shrinkToFit="0" vertical="bottom" wrapText="0"/>
    </xf>
    <xf borderId="8" fillId="3" fontId="1" numFmtId="0" xfId="0" applyBorder="1" applyFont="1"/>
    <xf borderId="9" fillId="3" fontId="5" numFmtId="0" xfId="0" applyAlignment="1" applyBorder="1" applyFont="1">
      <alignment horizontal="right" readingOrder="0" shrinkToFit="0" vertical="bottom" wrapText="0"/>
    </xf>
    <xf borderId="9" fillId="3" fontId="4" numFmtId="0" xfId="0" applyAlignment="1" applyBorder="1" applyFont="1">
      <alignment readingOrder="0" shrinkToFit="0" vertical="bottom" wrapText="0"/>
    </xf>
    <xf borderId="9" fillId="3" fontId="4" numFmtId="0" xfId="0" applyAlignment="1" applyBorder="1" applyFont="1">
      <alignment shrinkToFit="0" vertical="bottom" wrapText="0"/>
    </xf>
    <xf borderId="10" fillId="3" fontId="4" numFmtId="0" xfId="0" applyAlignment="1" applyBorder="1" applyFont="1">
      <alignment shrinkToFit="0" vertical="bottom" wrapText="0"/>
    </xf>
    <xf borderId="11" fillId="0" fontId="6" numFmtId="164" xfId="0" applyAlignment="1" applyBorder="1" applyFont="1" applyNumberFormat="1">
      <alignment horizontal="right" readingOrder="0"/>
    </xf>
    <xf borderId="12" fillId="0" fontId="6" numFmtId="2" xfId="0" applyBorder="1" applyFont="1" applyNumberFormat="1"/>
    <xf borderId="12" fillId="0" fontId="7" numFmtId="0" xfId="0" applyAlignment="1" applyBorder="1" applyFont="1">
      <alignment readingOrder="0"/>
    </xf>
    <xf borderId="12" fillId="0" fontId="1" numFmtId="0" xfId="0" applyBorder="1" applyFont="1"/>
    <xf borderId="13" fillId="0" fontId="1" numFmtId="0" xfId="0" applyBorder="1" applyFont="1"/>
    <xf borderId="0" fillId="2" fontId="8" numFmtId="0" xfId="0" applyAlignment="1" applyFont="1">
      <alignment horizontal="right" shrinkToFit="0" vertical="bottom" wrapText="0"/>
    </xf>
    <xf borderId="0" fillId="2" fontId="9" numFmtId="0" xfId="0" applyAlignment="1" applyFont="1">
      <alignment shrinkToFit="0" vertical="bottom" wrapText="0"/>
    </xf>
    <xf borderId="0" fillId="2" fontId="1" numFmtId="164" xfId="0" applyFont="1" applyNumberFormat="1"/>
    <xf borderId="0" fillId="2" fontId="10" numFmtId="0" xfId="0" applyAlignment="1" applyFont="1">
      <alignment readingOrder="0"/>
    </xf>
    <xf borderId="14" fillId="4" fontId="1" numFmtId="0" xfId="0" applyBorder="1" applyFill="1" applyFont="1"/>
    <xf borderId="14" fillId="4" fontId="8" numFmtId="0" xfId="0" applyAlignment="1" applyBorder="1" applyFont="1">
      <alignment horizontal="right" readingOrder="0" shrinkToFit="0" vertical="bottom" wrapText="0"/>
    </xf>
    <xf borderId="14" fillId="4" fontId="11" numFmtId="0" xfId="0" applyAlignment="1" applyBorder="1" applyFont="1">
      <alignment readingOrder="0" shrinkToFit="0" vertical="bottom" wrapText="0"/>
    </xf>
    <xf borderId="0" fillId="4" fontId="9" numFmtId="0" xfId="0" applyAlignment="1" applyFont="1">
      <alignment readingOrder="0" shrinkToFit="0" vertical="bottom" wrapText="0"/>
    </xf>
    <xf borderId="0" fillId="4" fontId="1" numFmtId="0" xfId="0" applyAlignment="1" applyFont="1">
      <alignment readingOrder="0"/>
    </xf>
    <xf borderId="14" fillId="4" fontId="9" numFmtId="0" xfId="0" applyAlignment="1" applyBorder="1" applyFont="1">
      <alignment readingOrder="0" shrinkToFit="0" vertical="bottom" wrapText="0"/>
    </xf>
    <xf borderId="14" fillId="4" fontId="11" numFmtId="164" xfId="0" applyAlignment="1" applyBorder="1" applyFont="1" applyNumberFormat="1">
      <alignment readingOrder="0" shrinkToFit="0" vertical="bottom" wrapText="0"/>
    </xf>
    <xf borderId="14" fillId="4" fontId="1" numFmtId="0" xfId="0" applyAlignment="1" applyBorder="1" applyFont="1">
      <alignment readingOrder="0"/>
    </xf>
    <xf borderId="15" fillId="0" fontId="1" numFmtId="0" xfId="0" applyAlignment="1" applyBorder="1" applyFont="1">
      <alignment readingOrder="0"/>
    </xf>
    <xf borderId="15" fillId="0" fontId="8" numFmtId="0" xfId="0" applyAlignment="1" applyBorder="1" applyFont="1">
      <alignment horizontal="right" readingOrder="0" shrinkToFit="0" vertical="bottom" wrapText="0"/>
    </xf>
    <xf borderId="15" fillId="5" fontId="12" numFmtId="0" xfId="0" applyAlignment="1" applyBorder="1" applyFill="1" applyFont="1">
      <alignment readingOrder="0" shrinkToFit="0" vertical="bottom" wrapText="0"/>
    </xf>
    <xf borderId="16" fillId="6" fontId="11" numFmtId="0" xfId="0" applyAlignment="1" applyBorder="1" applyFill="1" applyFont="1">
      <alignment horizontal="center" readingOrder="0" shrinkToFit="0" vertical="bottom" wrapText="0"/>
    </xf>
    <xf borderId="16" fillId="6" fontId="9" numFmtId="0" xfId="0" applyAlignment="1" applyBorder="1" applyFont="1">
      <alignment horizontal="center" readingOrder="0" shrinkToFit="0" vertical="bottom" wrapText="0"/>
    </xf>
    <xf borderId="15" fillId="0" fontId="9" numFmtId="9" xfId="0" applyAlignment="1" applyBorder="1" applyFont="1" applyNumberFormat="1">
      <alignment horizontal="right" readingOrder="0" shrinkToFit="0" vertical="bottom" wrapText="0"/>
    </xf>
    <xf borderId="15" fillId="0" fontId="9" numFmtId="164" xfId="0" applyAlignment="1" applyBorder="1" applyFont="1" applyNumberFormat="1">
      <alignment horizontal="right" readingOrder="0" shrinkToFit="0" vertical="bottom" wrapText="0"/>
    </xf>
    <xf borderId="15" fillId="0" fontId="13" numFmtId="2" xfId="0" applyBorder="1" applyFont="1" applyNumberFormat="1"/>
    <xf borderId="15" fillId="0" fontId="1" numFmtId="2" xfId="0" applyBorder="1" applyFont="1" applyNumberFormat="1"/>
    <xf borderId="15" fillId="0" fontId="1" numFmtId="165" xfId="0" applyBorder="1" applyFont="1" applyNumberFormat="1"/>
    <xf borderId="15" fillId="0" fontId="1" numFmtId="165" xfId="0" applyAlignment="1" applyBorder="1" applyFont="1" applyNumberFormat="1">
      <alignment readingOrder="0"/>
    </xf>
    <xf borderId="15" fillId="0" fontId="14" numFmtId="0" xfId="0" applyAlignment="1" applyBorder="1" applyFont="1">
      <alignment readingOrder="0"/>
    </xf>
    <xf borderId="15" fillId="0" fontId="1" numFmtId="0" xfId="0" applyBorder="1" applyFont="1"/>
    <xf borderId="15" fillId="0" fontId="12" numFmtId="0" xfId="0" applyAlignment="1" applyBorder="1" applyFont="1">
      <alignment readingOrder="0" shrinkToFit="0" vertical="bottom" wrapText="0"/>
    </xf>
    <xf borderId="15" fillId="0" fontId="15" numFmtId="0" xfId="0" applyAlignment="1" applyBorder="1" applyFont="1">
      <alignment horizontal="right" readingOrder="0" shrinkToFit="0" vertical="bottom" wrapText="0"/>
    </xf>
    <xf borderId="17" fillId="0" fontId="6" numFmtId="164" xfId="0" applyAlignment="1" applyBorder="1" applyFont="1" applyNumberFormat="1">
      <alignment horizontal="right" readingOrder="0"/>
    </xf>
    <xf borderId="18" fillId="0" fontId="9" numFmtId="0" xfId="0" applyAlignment="1" applyBorder="1" applyFont="1">
      <alignment horizontal="right" shrinkToFit="0" vertical="bottom" wrapText="0"/>
    </xf>
    <xf borderId="18" fillId="0" fontId="12" numFmtId="0" xfId="0" applyAlignment="1" applyBorder="1" applyFont="1">
      <alignment readingOrder="0" shrinkToFit="0" vertical="bottom" wrapText="0"/>
    </xf>
    <xf borderId="18" fillId="0" fontId="9" numFmtId="0" xfId="0" applyAlignment="1" applyBorder="1" applyFont="1">
      <alignment shrinkToFit="0" vertical="bottom" wrapText="0"/>
    </xf>
    <xf borderId="18" fillId="0" fontId="9" numFmtId="9" xfId="0" applyAlignment="1" applyBorder="1" applyFont="1" applyNumberFormat="1">
      <alignment horizontal="right" readingOrder="0" shrinkToFit="0" vertical="bottom" wrapText="0"/>
    </xf>
    <xf borderId="18" fillId="0" fontId="9" numFmtId="164" xfId="0" applyAlignment="1" applyBorder="1" applyFont="1" applyNumberFormat="1">
      <alignment horizontal="right" readingOrder="0" shrinkToFit="0" vertical="bottom" wrapText="0"/>
    </xf>
    <xf borderId="18" fillId="0" fontId="1" numFmtId="0" xfId="0" applyBorder="1" applyFont="1"/>
    <xf borderId="19" fillId="0" fontId="1" numFmtId="0" xfId="0" applyBorder="1" applyFont="1"/>
    <xf borderId="20" fillId="0" fontId="1" numFmtId="0" xfId="0" applyBorder="1" applyFont="1"/>
    <xf borderId="21" fillId="0" fontId="6" numFmtId="164" xfId="0" applyAlignment="1" applyBorder="1" applyFont="1" applyNumberFormat="1">
      <alignment horizontal="right" readingOrder="0"/>
    </xf>
    <xf borderId="21" fillId="0" fontId="9" numFmtId="0" xfId="0" applyAlignment="1" applyBorder="1" applyFont="1">
      <alignment horizontal="right" shrinkToFit="0" vertical="bottom" wrapText="0"/>
    </xf>
    <xf borderId="21" fillId="0" fontId="9" numFmtId="0" xfId="0" applyAlignment="1" applyBorder="1" applyFont="1">
      <alignment shrinkToFit="0" vertical="bottom" wrapText="0"/>
    </xf>
    <xf borderId="21" fillId="0" fontId="9" numFmtId="9" xfId="0" applyAlignment="1" applyBorder="1" applyFont="1" applyNumberFormat="1">
      <alignment horizontal="right" readingOrder="0" shrinkToFit="0" vertical="bottom" wrapText="0"/>
    </xf>
    <xf borderId="21" fillId="0" fontId="9" numFmtId="164" xfId="0" applyAlignment="1" applyBorder="1" applyFont="1" applyNumberFormat="1">
      <alignment horizontal="right" readingOrder="0" shrinkToFit="0" vertical="bottom" wrapText="0"/>
    </xf>
    <xf borderId="21" fillId="0" fontId="1" numFmtId="0" xfId="0" applyBorder="1" applyFont="1"/>
    <xf borderId="22" fillId="0" fontId="1" numFmtId="0" xfId="0" applyBorder="1" applyFont="1"/>
    <xf borderId="21" fillId="0" fontId="11" numFmtId="164" xfId="0" applyAlignment="1" applyBorder="1" applyFont="1" applyNumberFormat="1">
      <alignment horizontal="right" readingOrder="0" shrinkToFit="0" vertical="bottom" wrapText="0"/>
    </xf>
    <xf borderId="21" fillId="0" fontId="1" numFmtId="164" xfId="0" applyBorder="1" applyFont="1" applyNumberFormat="1"/>
    <xf borderId="0" fillId="0" fontId="13" numFmtId="0" xfId="0" applyFont="1"/>
    <xf borderId="0" fillId="2" fontId="16" numFmtId="0" xfId="0" applyAlignment="1" applyFont="1">
      <alignment readingOrder="0" shrinkToFit="0" vertical="bottom" wrapText="0"/>
    </xf>
    <xf borderId="23" fillId="0" fontId="1" numFmtId="0" xfId="0" applyBorder="1" applyFont="1"/>
    <xf borderId="19" fillId="0" fontId="9" numFmtId="0" xfId="0" applyAlignment="1" applyBorder="1" applyFont="1">
      <alignment horizontal="right" shrinkToFit="0" vertical="bottom" wrapText="0"/>
    </xf>
    <xf borderId="19" fillId="0" fontId="12" numFmtId="0" xfId="0" applyAlignment="1" applyBorder="1" applyFont="1">
      <alignment readingOrder="0" shrinkToFit="0" vertical="bottom" wrapText="0"/>
    </xf>
    <xf borderId="19" fillId="0" fontId="9" numFmtId="0" xfId="0" applyAlignment="1" applyBorder="1" applyFont="1">
      <alignment shrinkToFit="0" vertical="bottom" wrapText="0"/>
    </xf>
    <xf borderId="19" fillId="0" fontId="9" numFmtId="9" xfId="0" applyAlignment="1" applyBorder="1" applyFont="1" applyNumberFormat="1">
      <alignment horizontal="right" readingOrder="0" shrinkToFit="0" vertical="bottom" wrapText="0"/>
    </xf>
    <xf borderId="19" fillId="0" fontId="9" numFmtId="164" xfId="0" applyAlignment="1" applyBorder="1" applyFont="1" applyNumberFormat="1">
      <alignment horizontal="right" readingOrder="0" shrinkToFit="0" vertical="bottom" wrapText="0"/>
    </xf>
    <xf borderId="24" fillId="0" fontId="1" numFmtId="0" xfId="0" applyBorder="1" applyFont="1"/>
    <xf borderId="0" fillId="0" fontId="17" numFmtId="0" xfId="0" applyAlignment="1" applyFont="1">
      <alignment readingOrder="0"/>
    </xf>
    <xf borderId="15" fillId="0" fontId="1" numFmtId="0" xfId="0" applyAlignment="1" applyBorder="1" applyFon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Ślad węglowy warstw A-C+D [kgCO2e/m2]</a:t>
            </a:r>
          </a:p>
        </c:rich>
      </c:tx>
      <c:overlay val="0"/>
    </c:title>
    <c:plotArea>
      <c:layout/>
      <c:barChart>
        <c:barDir val="bar"/>
        <c:grouping val="stacked"/>
        <c:ser>
          <c:idx val="0"/>
          <c:order val="0"/>
          <c:tx>
            <c:strRef>
              <c:f>'Ściana z izolacji prasowanej - '!$I$7</c:f>
            </c:strRef>
          </c:tx>
          <c:spPr>
            <a:solidFill>
              <a:srgbClr val="CC0000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izolacji prasowanej - '!$B$8:$B$17</c:f>
            </c:strRef>
          </c:cat>
          <c:val>
            <c:numRef>
              <c:f>'Ściana z izolacji prasowanej - '!$I$8:$I$17</c:f>
              <c:numCache/>
            </c:numRef>
          </c:val>
        </c:ser>
        <c:ser>
          <c:idx val="1"/>
          <c:order val="1"/>
          <c:tx>
            <c:strRef>
              <c:f>'Ściana z izolacji prasowanej - '!$J$7</c:f>
            </c:strRef>
          </c:tx>
          <c:spPr>
            <a:solidFill>
              <a:srgbClr val="93C47D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izolacji prasowanej - '!$B$8:$B$17</c:f>
            </c:strRef>
          </c:cat>
          <c:val>
            <c:numRef>
              <c:f>'Ściana z izolacji prasowanej - '!$J$8:$J$17</c:f>
              <c:numCache/>
            </c:numRef>
          </c:val>
        </c:ser>
        <c:overlap val="100"/>
        <c:axId val="396272105"/>
        <c:axId val="1463063043"/>
      </c:barChart>
      <c:catAx>
        <c:axId val="396272105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Warstwy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63063043"/>
      </c:catAx>
      <c:valAx>
        <c:axId val="1463063043"/>
        <c:scaling>
          <c:orientation val="minMax"/>
        </c:scaling>
        <c:delete val="0"/>
        <c:axPos val="b"/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kgCO2e/m2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96272105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0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Ślad węglowy warstw A-C+D [kgCO2e/m2]</a:t>
            </a:r>
          </a:p>
        </c:rich>
      </c:tx>
      <c:overlay val="0"/>
    </c:title>
    <c:plotArea>
      <c:layout/>
      <c:barChart>
        <c:barDir val="bar"/>
        <c:grouping val="stacked"/>
        <c:ser>
          <c:idx val="0"/>
          <c:order val="0"/>
          <c:tx>
            <c:strRef>
              <c:f>'Ściana z konoplitu - U=0,2'!$I$7</c:f>
            </c:strRef>
          </c:tx>
          <c:spPr>
            <a:solidFill>
              <a:srgbClr val="CC0000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konoplitu - U=0,2'!$B$8:$B$17</c:f>
            </c:strRef>
          </c:cat>
          <c:val>
            <c:numRef>
              <c:f>'Ściana z konoplitu - U=0,2'!$I$8:$I$17</c:f>
              <c:numCache/>
            </c:numRef>
          </c:val>
        </c:ser>
        <c:ser>
          <c:idx val="1"/>
          <c:order val="1"/>
          <c:tx>
            <c:strRef>
              <c:f>'Ściana z konoplitu - U=0,2'!$J$7</c:f>
            </c:strRef>
          </c:tx>
          <c:spPr>
            <a:solidFill>
              <a:srgbClr val="93C47D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konoplitu - U=0,2'!$B$8:$B$17</c:f>
            </c:strRef>
          </c:cat>
          <c:val>
            <c:numRef>
              <c:f>'Ściana z konoplitu - U=0,2'!$J$8:$J$17</c:f>
              <c:numCache/>
            </c:numRef>
          </c:val>
        </c:ser>
        <c:overlap val="100"/>
        <c:axId val="1625484726"/>
        <c:axId val="1005630549"/>
      </c:barChart>
      <c:catAx>
        <c:axId val="1625484726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Warstwy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05630549"/>
      </c:catAx>
      <c:valAx>
        <c:axId val="1005630549"/>
        <c:scaling>
          <c:orientation val="minMax"/>
        </c:scaling>
        <c:delete val="0"/>
        <c:axPos val="b"/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kgCO2e/m2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25484726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bar"/>
        <c:grouping val="stacked"/>
        <c:ser>
          <c:idx val="0"/>
          <c:order val="0"/>
          <c:tx>
            <c:v>GWP D</c:v>
          </c:tx>
          <c:spPr>
            <a:solidFill>
              <a:srgbClr val="93C47D"/>
            </a:solidFill>
            <a:ln cmpd="sng">
              <a:solidFill>
                <a:srgbClr val="000000"/>
              </a:solidFill>
            </a:ln>
          </c:spPr>
          <c:dPt>
            <c:idx val="0"/>
            <c:spPr>
              <a:solidFill>
                <a:srgbClr val="CC0000"/>
              </a:solidFill>
              <a:ln cmpd="sng">
                <a:solidFill>
                  <a:srgbClr val="000000"/>
                </a:solidFill>
              </a:ln>
            </c:spPr>
          </c:dPt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konoplitu - U=0,2'!$H$4</c:f>
            </c:strRef>
          </c:cat>
          <c:val>
            <c:numRef>
              <c:f>'Ściana z konoplitu - U=0,2'!$I$4</c:f>
              <c:numCache/>
            </c:numRef>
          </c:val>
        </c:ser>
        <c:ser>
          <c:idx val="1"/>
          <c:order val="1"/>
          <c:tx>
            <c:v>GWP A-C</c:v>
          </c:tx>
          <c:spPr>
            <a:solidFill>
              <a:srgbClr val="CC0000"/>
            </a:solidFill>
            <a:ln cmpd="sng">
              <a:solidFill>
                <a:srgbClr val="000000"/>
              </a:solidFill>
            </a:ln>
          </c:spPr>
          <c:dPt>
            <c:idx val="0"/>
            <c:spPr>
              <a:solidFill>
                <a:srgbClr val="93C47D"/>
              </a:solidFill>
              <a:ln cmpd="sng">
                <a:solidFill>
                  <a:srgbClr val="000000"/>
                </a:solidFill>
              </a:ln>
            </c:spPr>
          </c:dPt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konoplitu - U=0,2'!$H$4</c:f>
            </c:strRef>
          </c:cat>
          <c:val>
            <c:numRef>
              <c:f>'Ściana z konoplitu - U=0,2'!$N$4</c:f>
              <c:numCache/>
            </c:numRef>
          </c:val>
        </c:ser>
        <c:ser>
          <c:idx val="2"/>
          <c:order val="2"/>
          <c:cat>
            <c:strRef>
              <c:f>'Ściana z konoplitu - U=0,2'!$H$4</c:f>
            </c:strRef>
          </c:cat>
          <c:val>
            <c:numRef>
              <c:f>'Ściana z konoplitu - U=0,2'!$O$4</c:f>
              <c:numCache/>
            </c:numRef>
          </c:val>
        </c:ser>
        <c:overlap val="100"/>
        <c:axId val="1400494865"/>
        <c:axId val="560227908"/>
      </c:barChart>
      <c:catAx>
        <c:axId val="1400494865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60227908"/>
      </c:catAx>
      <c:valAx>
        <c:axId val="560227908"/>
        <c:scaling>
          <c:orientation val="minMax"/>
          <c:max val="200.0"/>
        </c:scaling>
        <c:delete val="0"/>
        <c:axPos val="b"/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kgCO2e/m2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00494865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Ślad węglowy warstw A1A3 vs. C3C4 [kgCO2e/m2]</a:t>
            </a:r>
          </a:p>
        </c:rich>
      </c:tx>
      <c:overlay val="0"/>
    </c:title>
    <c:plotArea>
      <c:layout/>
      <c:barChart>
        <c:barDir val="bar"/>
        <c:grouping val="stacked"/>
        <c:ser>
          <c:idx val="0"/>
          <c:order val="0"/>
          <c:tx>
            <c:strRef>
              <c:f>'Ściana z konoplitu - U=0,2'!$K$7</c:f>
            </c:strRef>
          </c:tx>
          <c:spPr>
            <a:solidFill>
              <a:srgbClr val="3C78D8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konoplitu - U=0,2'!$B$8:$B$17</c:f>
            </c:strRef>
          </c:cat>
          <c:val>
            <c:numRef>
              <c:f>'Ściana z konoplitu - U=0,2'!$K$8:$K$17</c:f>
              <c:numCache/>
            </c:numRef>
          </c:val>
        </c:ser>
        <c:ser>
          <c:idx val="1"/>
          <c:order val="1"/>
          <c:tx>
            <c:strRef>
              <c:f>'Ściana z konoplitu - U=0,2'!$L$7</c:f>
            </c:strRef>
          </c:tx>
          <c:spPr>
            <a:solidFill>
              <a:srgbClr val="E69138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konoplitu - U=0,2'!$B$8:$B$17</c:f>
            </c:strRef>
          </c:cat>
          <c:val>
            <c:numRef>
              <c:f>'Ściana z konoplitu - U=0,2'!$L$8:$L$17</c:f>
              <c:numCache/>
            </c:numRef>
          </c:val>
        </c:ser>
        <c:overlap val="100"/>
        <c:axId val="1728961794"/>
        <c:axId val="569249341"/>
      </c:barChart>
      <c:catAx>
        <c:axId val="1728961794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Warstwy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69249341"/>
      </c:catAx>
      <c:valAx>
        <c:axId val="569249341"/>
        <c:scaling>
          <c:orientation val="minMax"/>
        </c:scaling>
        <c:delete val="0"/>
        <c:axPos val="b"/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kgCO2e/m2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28961794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Ślad węglowy warstw A-C+D [kgCO2e/m2]</a:t>
            </a:r>
          </a:p>
        </c:rich>
      </c:tx>
      <c:overlay val="0"/>
    </c:title>
    <c:plotArea>
      <c:layout/>
      <c:barChart>
        <c:barDir val="bar"/>
        <c:grouping val="stacked"/>
        <c:ser>
          <c:idx val="0"/>
          <c:order val="0"/>
          <c:tx>
            <c:strRef>
              <c:f>'Ściana z konoplitu dwuwarstwowa'!$I$7</c:f>
            </c:strRef>
          </c:tx>
          <c:spPr>
            <a:solidFill>
              <a:srgbClr val="CC0000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konoplitu dwuwarstwowa'!$B$8:$B$13</c:f>
            </c:strRef>
          </c:cat>
          <c:val>
            <c:numRef>
              <c:f>'Ściana z konoplitu dwuwarstwowa'!$I$8:$I$13</c:f>
              <c:numCache/>
            </c:numRef>
          </c:val>
        </c:ser>
        <c:ser>
          <c:idx val="1"/>
          <c:order val="1"/>
          <c:tx>
            <c:strRef>
              <c:f>'Ściana z konoplitu dwuwarstwowa'!$J$7</c:f>
            </c:strRef>
          </c:tx>
          <c:spPr>
            <a:solidFill>
              <a:srgbClr val="93C47D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konoplitu dwuwarstwowa'!$B$8:$B$13</c:f>
            </c:strRef>
          </c:cat>
          <c:val>
            <c:numRef>
              <c:f>'Ściana z konoplitu dwuwarstwowa'!$J$8:$J$13</c:f>
              <c:numCache/>
            </c:numRef>
          </c:val>
        </c:ser>
        <c:overlap val="100"/>
        <c:axId val="361503663"/>
        <c:axId val="1480707530"/>
      </c:barChart>
      <c:catAx>
        <c:axId val="361503663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Warstwy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80707530"/>
      </c:catAx>
      <c:valAx>
        <c:axId val="1480707530"/>
        <c:scaling>
          <c:orientation val="minMax"/>
        </c:scaling>
        <c:delete val="0"/>
        <c:axPos val="b"/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kgCO2e/m2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61503663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bar"/>
        <c:grouping val="stacked"/>
        <c:ser>
          <c:idx val="0"/>
          <c:order val="0"/>
          <c:tx>
            <c:v>GWP D</c:v>
          </c:tx>
          <c:spPr>
            <a:solidFill>
              <a:srgbClr val="93C47D"/>
            </a:solidFill>
            <a:ln cmpd="sng">
              <a:solidFill>
                <a:srgbClr val="000000"/>
              </a:solidFill>
            </a:ln>
          </c:spPr>
          <c:dPt>
            <c:idx val="0"/>
            <c:spPr>
              <a:solidFill>
                <a:srgbClr val="CC0000"/>
              </a:solidFill>
              <a:ln cmpd="sng">
                <a:solidFill>
                  <a:srgbClr val="000000"/>
                </a:solidFill>
              </a:ln>
            </c:spPr>
          </c:dPt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konoplitu dwuwarstwowa'!$H$4</c:f>
            </c:strRef>
          </c:cat>
          <c:val>
            <c:numRef>
              <c:f>'Ściana z konoplitu dwuwarstwowa'!$I$4</c:f>
              <c:numCache/>
            </c:numRef>
          </c:val>
        </c:ser>
        <c:ser>
          <c:idx val="1"/>
          <c:order val="1"/>
          <c:tx>
            <c:v>GWP A-C</c:v>
          </c:tx>
          <c:spPr>
            <a:solidFill>
              <a:srgbClr val="CC0000"/>
            </a:solidFill>
            <a:ln cmpd="sng">
              <a:solidFill>
                <a:srgbClr val="000000"/>
              </a:solidFill>
            </a:ln>
          </c:spPr>
          <c:dPt>
            <c:idx val="0"/>
            <c:spPr>
              <a:solidFill>
                <a:srgbClr val="93C47D"/>
              </a:solidFill>
              <a:ln cmpd="sng">
                <a:solidFill>
                  <a:srgbClr val="000000"/>
                </a:solidFill>
              </a:ln>
            </c:spPr>
          </c:dPt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konoplitu dwuwarstwowa'!$H$4</c:f>
            </c:strRef>
          </c:cat>
          <c:val>
            <c:numRef>
              <c:f>'Ściana z konoplitu dwuwarstwowa'!$N$4</c:f>
              <c:numCache/>
            </c:numRef>
          </c:val>
        </c:ser>
        <c:ser>
          <c:idx val="2"/>
          <c:order val="2"/>
          <c:cat>
            <c:strRef>
              <c:f>'Ściana z konoplitu dwuwarstwowa'!$H$4</c:f>
            </c:strRef>
          </c:cat>
          <c:val>
            <c:numRef>
              <c:f>'Ściana z konoplitu dwuwarstwowa'!$O$4</c:f>
              <c:numCache/>
            </c:numRef>
          </c:val>
        </c:ser>
        <c:overlap val="100"/>
        <c:axId val="922063443"/>
        <c:axId val="1798379778"/>
      </c:barChart>
      <c:catAx>
        <c:axId val="922063443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98379778"/>
      </c:catAx>
      <c:valAx>
        <c:axId val="1798379778"/>
        <c:scaling>
          <c:orientation val="minMax"/>
          <c:max val="200.0"/>
        </c:scaling>
        <c:delete val="0"/>
        <c:axPos val="b"/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kgCO2e/m2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22063443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1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Ślad węglowy warstw A1A3 vs. C3C4 [kgCO2e/m2]</a:t>
            </a:r>
          </a:p>
        </c:rich>
      </c:tx>
      <c:overlay val="0"/>
    </c:title>
    <c:plotArea>
      <c:layout/>
      <c:barChart>
        <c:barDir val="bar"/>
        <c:grouping val="stacked"/>
        <c:ser>
          <c:idx val="0"/>
          <c:order val="0"/>
          <c:tx>
            <c:strRef>
              <c:f>'Ściana z konoplitu dwuwarstwowa'!$K$7</c:f>
            </c:strRef>
          </c:tx>
          <c:spPr>
            <a:solidFill>
              <a:srgbClr val="3C78D8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konoplitu dwuwarstwowa'!$B$8:$B$13</c:f>
            </c:strRef>
          </c:cat>
          <c:val>
            <c:numRef>
              <c:f>'Ściana z konoplitu dwuwarstwowa'!$K$8:$K$13</c:f>
              <c:numCache/>
            </c:numRef>
          </c:val>
        </c:ser>
        <c:ser>
          <c:idx val="1"/>
          <c:order val="1"/>
          <c:tx>
            <c:strRef>
              <c:f>'Ściana z konoplitu dwuwarstwowa'!$L$7</c:f>
            </c:strRef>
          </c:tx>
          <c:spPr>
            <a:solidFill>
              <a:srgbClr val="E69138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konoplitu dwuwarstwowa'!$B$8:$B$13</c:f>
            </c:strRef>
          </c:cat>
          <c:val>
            <c:numRef>
              <c:f>'Ściana z konoplitu dwuwarstwowa'!$L$8:$L$13</c:f>
              <c:numCache/>
            </c:numRef>
          </c:val>
        </c:ser>
        <c:overlap val="100"/>
        <c:axId val="1526335006"/>
        <c:axId val="1241678685"/>
      </c:barChart>
      <c:catAx>
        <c:axId val="1526335006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Warstwy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41678685"/>
      </c:catAx>
      <c:valAx>
        <c:axId val="1241678685"/>
        <c:scaling>
          <c:orientation val="minMax"/>
        </c:scaling>
        <c:delete val="0"/>
        <c:axPos val="b"/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kgCO2e/m2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26335006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bar"/>
        <c:grouping val="stacked"/>
        <c:ser>
          <c:idx val="0"/>
          <c:order val="0"/>
          <c:tx>
            <c:v>GWP D</c:v>
          </c:tx>
          <c:spPr>
            <a:solidFill>
              <a:srgbClr val="93C47D"/>
            </a:solidFill>
            <a:ln cmpd="sng">
              <a:solidFill>
                <a:srgbClr val="000000"/>
              </a:solidFill>
            </a:ln>
          </c:spPr>
          <c:dPt>
            <c:idx val="0"/>
            <c:spPr>
              <a:solidFill>
                <a:srgbClr val="CC0000"/>
              </a:solidFill>
              <a:ln cmpd="sng">
                <a:solidFill>
                  <a:srgbClr val="000000"/>
                </a:solidFill>
              </a:ln>
            </c:spPr>
          </c:dPt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izolacji prasowanej - '!$H$4</c:f>
            </c:strRef>
          </c:cat>
          <c:val>
            <c:numRef>
              <c:f>'Ściana z izolacji prasowanej - '!$I$4</c:f>
              <c:numCache/>
            </c:numRef>
          </c:val>
        </c:ser>
        <c:ser>
          <c:idx val="1"/>
          <c:order val="1"/>
          <c:tx>
            <c:v>GWP A-C</c:v>
          </c:tx>
          <c:spPr>
            <a:solidFill>
              <a:srgbClr val="CC0000"/>
            </a:solidFill>
            <a:ln cmpd="sng">
              <a:solidFill>
                <a:srgbClr val="000000"/>
              </a:solidFill>
            </a:ln>
          </c:spPr>
          <c:dPt>
            <c:idx val="0"/>
            <c:spPr>
              <a:solidFill>
                <a:srgbClr val="93C47D"/>
              </a:solidFill>
              <a:ln cmpd="sng">
                <a:solidFill>
                  <a:srgbClr val="000000"/>
                </a:solidFill>
              </a:ln>
            </c:spPr>
          </c:dPt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izolacji prasowanej - '!$H$4</c:f>
            </c:strRef>
          </c:cat>
          <c:val>
            <c:numRef>
              <c:f>'Ściana z izolacji prasowanej - '!$N$4</c:f>
              <c:numCache/>
            </c:numRef>
          </c:val>
        </c:ser>
        <c:ser>
          <c:idx val="2"/>
          <c:order val="2"/>
          <c:cat>
            <c:strRef>
              <c:f>'Ściana z izolacji prasowanej - '!$H$4</c:f>
            </c:strRef>
          </c:cat>
          <c:val>
            <c:numRef>
              <c:f>'Ściana z izolacji prasowanej - '!$O$4</c:f>
              <c:numCache/>
            </c:numRef>
          </c:val>
        </c:ser>
        <c:overlap val="100"/>
        <c:axId val="563365029"/>
        <c:axId val="62419994"/>
      </c:barChart>
      <c:catAx>
        <c:axId val="563365029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2419994"/>
      </c:catAx>
      <c:valAx>
        <c:axId val="62419994"/>
        <c:scaling>
          <c:orientation val="minMax"/>
          <c:max val="200.0"/>
        </c:scaling>
        <c:delete val="0"/>
        <c:axPos val="b"/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kgCO2e/m2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63365029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Ślad węglowy warstw A1A3 vs. C3C4 [kgCO2e/m2]</a:t>
            </a:r>
          </a:p>
        </c:rich>
      </c:tx>
      <c:overlay val="0"/>
    </c:title>
    <c:plotArea>
      <c:layout/>
      <c:barChart>
        <c:barDir val="bar"/>
        <c:grouping val="stacked"/>
        <c:ser>
          <c:idx val="0"/>
          <c:order val="0"/>
          <c:tx>
            <c:strRef>
              <c:f>'Ściana z izolacji prasowanej - '!$K$7</c:f>
            </c:strRef>
          </c:tx>
          <c:spPr>
            <a:solidFill>
              <a:srgbClr val="3C78D8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izolacji prasowanej - '!$B$8:$B$17</c:f>
            </c:strRef>
          </c:cat>
          <c:val>
            <c:numRef>
              <c:f>'Ściana z izolacji prasowanej - '!$K$8:$K$17</c:f>
              <c:numCache/>
            </c:numRef>
          </c:val>
        </c:ser>
        <c:ser>
          <c:idx val="1"/>
          <c:order val="1"/>
          <c:tx>
            <c:strRef>
              <c:f>'Ściana z izolacji prasowanej - '!$L$7</c:f>
            </c:strRef>
          </c:tx>
          <c:spPr>
            <a:solidFill>
              <a:srgbClr val="E69138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'Ściana z izolacji prasowanej - '!$B$8:$B$17</c:f>
            </c:strRef>
          </c:cat>
          <c:val>
            <c:numRef>
              <c:f>'Ściana z izolacji prasowanej - '!$L$8:$L$17</c:f>
              <c:numCache/>
            </c:numRef>
          </c:val>
        </c:ser>
        <c:overlap val="100"/>
        <c:axId val="1199804723"/>
        <c:axId val="455658642"/>
      </c:barChart>
      <c:catAx>
        <c:axId val="1199804723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Warstwy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55658642"/>
      </c:catAx>
      <c:valAx>
        <c:axId val="455658642"/>
        <c:scaling>
          <c:orientation val="minMax"/>
        </c:scaling>
        <c:delete val="0"/>
        <c:axPos val="b"/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kgCO2e/m2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99804723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Ślad węglowy warstw A-C+D [kgCO2e/m2]</a:t>
            </a:r>
          </a:p>
        </c:rich>
      </c:tx>
      <c:overlay val="0"/>
    </c:title>
    <c:plotArea>
      <c:layout/>
      <c:barChart>
        <c:barDir val="bar"/>
        <c:grouping val="stacked"/>
        <c:ser>
          <c:idx val="0"/>
          <c:order val="0"/>
          <c:tx>
            <c:strRef>
              <c:f>Arkusz3!$I$7</c:f>
            </c:strRef>
          </c:tx>
          <c:spPr>
            <a:solidFill>
              <a:srgbClr val="CC0000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Arkusz3!$B$8:$B$17</c:f>
            </c:strRef>
          </c:cat>
          <c:val>
            <c:numRef>
              <c:f>Arkusz3!$I$8:$I$17</c:f>
              <c:numCache/>
            </c:numRef>
          </c:val>
        </c:ser>
        <c:ser>
          <c:idx val="1"/>
          <c:order val="1"/>
          <c:tx>
            <c:strRef>
              <c:f>Arkusz3!$J$7</c:f>
            </c:strRef>
          </c:tx>
          <c:spPr>
            <a:solidFill>
              <a:srgbClr val="93C47D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Arkusz3!$B$8:$B$17</c:f>
            </c:strRef>
          </c:cat>
          <c:val>
            <c:numRef>
              <c:f>Arkusz3!$J$8:$J$17</c:f>
              <c:numCache/>
            </c:numRef>
          </c:val>
        </c:ser>
        <c:overlap val="100"/>
        <c:axId val="2053516234"/>
        <c:axId val="821633637"/>
      </c:barChart>
      <c:catAx>
        <c:axId val="2053516234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Warstwy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21633637"/>
      </c:catAx>
      <c:valAx>
        <c:axId val="821633637"/>
        <c:scaling>
          <c:orientation val="minMax"/>
        </c:scaling>
        <c:delete val="0"/>
        <c:axPos val="b"/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kgCO2e/m2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53516234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bar"/>
        <c:grouping val="stacked"/>
        <c:ser>
          <c:idx val="0"/>
          <c:order val="0"/>
          <c:tx>
            <c:v>GWP D</c:v>
          </c:tx>
          <c:spPr>
            <a:solidFill>
              <a:srgbClr val="93C47D"/>
            </a:solidFill>
            <a:ln cmpd="sng">
              <a:solidFill>
                <a:srgbClr val="000000"/>
              </a:solidFill>
            </a:ln>
          </c:spPr>
          <c:dPt>
            <c:idx val="0"/>
            <c:spPr>
              <a:solidFill>
                <a:srgbClr val="CC0000"/>
              </a:solidFill>
              <a:ln cmpd="sng">
                <a:solidFill>
                  <a:srgbClr val="000000"/>
                </a:solidFill>
              </a:ln>
            </c:spPr>
          </c:dPt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Arkusz3!$H$4</c:f>
            </c:strRef>
          </c:cat>
          <c:val>
            <c:numRef>
              <c:f>Arkusz3!$I$4</c:f>
              <c:numCache/>
            </c:numRef>
          </c:val>
        </c:ser>
        <c:ser>
          <c:idx val="1"/>
          <c:order val="1"/>
          <c:tx>
            <c:v>GWP A-C</c:v>
          </c:tx>
          <c:spPr>
            <a:solidFill>
              <a:srgbClr val="CC0000"/>
            </a:solidFill>
            <a:ln cmpd="sng">
              <a:solidFill>
                <a:srgbClr val="000000"/>
              </a:solidFill>
            </a:ln>
          </c:spPr>
          <c:dPt>
            <c:idx val="0"/>
            <c:spPr>
              <a:solidFill>
                <a:srgbClr val="93C47D"/>
              </a:solidFill>
              <a:ln cmpd="sng">
                <a:solidFill>
                  <a:srgbClr val="000000"/>
                </a:solidFill>
              </a:ln>
            </c:spPr>
          </c:dPt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Arkusz3!$H$4</c:f>
            </c:strRef>
          </c:cat>
          <c:val>
            <c:numRef>
              <c:f>Arkusz3!$N$4</c:f>
              <c:numCache/>
            </c:numRef>
          </c:val>
        </c:ser>
        <c:ser>
          <c:idx val="2"/>
          <c:order val="2"/>
          <c:cat>
            <c:strRef>
              <c:f>Arkusz3!$H$4</c:f>
            </c:strRef>
          </c:cat>
          <c:val>
            <c:numRef>
              <c:f>Arkusz3!$O$4</c:f>
              <c:numCache/>
            </c:numRef>
          </c:val>
        </c:ser>
        <c:overlap val="100"/>
        <c:axId val="917555277"/>
        <c:axId val="342368512"/>
      </c:barChart>
      <c:catAx>
        <c:axId val="917555277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42368512"/>
      </c:catAx>
      <c:valAx>
        <c:axId val="342368512"/>
        <c:scaling>
          <c:orientation val="minMax"/>
          <c:max val="200.0"/>
        </c:scaling>
        <c:delete val="0"/>
        <c:axPos val="b"/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kgCO2e/m2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17555277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Ślad węglowy warstw A1A3 vs. C3C4 [kgCO2e/m2]</a:t>
            </a:r>
          </a:p>
        </c:rich>
      </c:tx>
      <c:overlay val="0"/>
    </c:title>
    <c:plotArea>
      <c:layout/>
      <c:barChart>
        <c:barDir val="bar"/>
        <c:grouping val="stacked"/>
        <c:ser>
          <c:idx val="0"/>
          <c:order val="0"/>
          <c:tx>
            <c:strRef>
              <c:f>Arkusz3!$K$7</c:f>
            </c:strRef>
          </c:tx>
          <c:spPr>
            <a:solidFill>
              <a:srgbClr val="3C78D8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Arkusz3!$B$8:$B$17</c:f>
            </c:strRef>
          </c:cat>
          <c:val>
            <c:numRef>
              <c:f>Arkusz3!$K$8:$K$17</c:f>
              <c:numCache/>
            </c:numRef>
          </c:val>
        </c:ser>
        <c:ser>
          <c:idx val="1"/>
          <c:order val="1"/>
          <c:tx>
            <c:strRef>
              <c:f>Arkusz3!$L$7</c:f>
            </c:strRef>
          </c:tx>
          <c:spPr>
            <a:solidFill>
              <a:srgbClr val="E69138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Arkusz3!$B$8:$B$17</c:f>
            </c:strRef>
          </c:cat>
          <c:val>
            <c:numRef>
              <c:f>Arkusz3!$L$8:$L$17</c:f>
              <c:numCache/>
            </c:numRef>
          </c:val>
        </c:ser>
        <c:overlap val="100"/>
        <c:axId val="1588162759"/>
        <c:axId val="1170688419"/>
      </c:barChart>
      <c:catAx>
        <c:axId val="1588162759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Warstwy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70688419"/>
      </c:catAx>
      <c:valAx>
        <c:axId val="1170688419"/>
        <c:scaling>
          <c:orientation val="minMax"/>
        </c:scaling>
        <c:delete val="0"/>
        <c:axPos val="b"/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kgCO2e/m2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88162759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7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Ślad węglowy warstw A-C+D [kgCO2e/m2]</a:t>
            </a:r>
          </a:p>
        </c:rich>
      </c:tx>
      <c:overlay val="0"/>
    </c:title>
    <c:plotArea>
      <c:layout/>
      <c:barChart>
        <c:barDir val="bar"/>
        <c:grouping val="stacked"/>
        <c:ser>
          <c:idx val="0"/>
          <c:order val="0"/>
          <c:tx>
            <c:strRef>
              <c:f>Arkusz4!$I$7</c:f>
            </c:strRef>
          </c:tx>
          <c:spPr>
            <a:solidFill>
              <a:srgbClr val="CC0000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Arkusz4!$B$8:$B$17</c:f>
            </c:strRef>
          </c:cat>
          <c:val>
            <c:numRef>
              <c:f>Arkusz4!$I$8:$I$17</c:f>
              <c:numCache/>
            </c:numRef>
          </c:val>
        </c:ser>
        <c:ser>
          <c:idx val="1"/>
          <c:order val="1"/>
          <c:tx>
            <c:strRef>
              <c:f>Arkusz4!$J$7</c:f>
            </c:strRef>
          </c:tx>
          <c:spPr>
            <a:solidFill>
              <a:srgbClr val="93C47D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Arkusz4!$B$8:$B$17</c:f>
            </c:strRef>
          </c:cat>
          <c:val>
            <c:numRef>
              <c:f>Arkusz4!$J$8:$J$17</c:f>
              <c:numCache/>
            </c:numRef>
          </c:val>
        </c:ser>
        <c:overlap val="100"/>
        <c:axId val="630579954"/>
        <c:axId val="2099261873"/>
      </c:barChart>
      <c:catAx>
        <c:axId val="630579954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Warstwy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99261873"/>
      </c:catAx>
      <c:valAx>
        <c:axId val="2099261873"/>
        <c:scaling>
          <c:orientation val="minMax"/>
        </c:scaling>
        <c:delete val="0"/>
        <c:axPos val="b"/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kgCO2e/m2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30579954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8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bar"/>
        <c:grouping val="stacked"/>
        <c:ser>
          <c:idx val="0"/>
          <c:order val="0"/>
          <c:tx>
            <c:v>GWP D</c:v>
          </c:tx>
          <c:spPr>
            <a:solidFill>
              <a:srgbClr val="93C47D"/>
            </a:solidFill>
            <a:ln cmpd="sng">
              <a:solidFill>
                <a:srgbClr val="000000"/>
              </a:solidFill>
            </a:ln>
          </c:spPr>
          <c:dPt>
            <c:idx val="0"/>
            <c:spPr>
              <a:solidFill>
                <a:srgbClr val="CC0000"/>
              </a:solidFill>
              <a:ln cmpd="sng">
                <a:solidFill>
                  <a:srgbClr val="000000"/>
                </a:solidFill>
              </a:ln>
            </c:spPr>
          </c:dPt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Arkusz4!$H$4</c:f>
            </c:strRef>
          </c:cat>
          <c:val>
            <c:numRef>
              <c:f>Arkusz4!$I$4</c:f>
              <c:numCache/>
            </c:numRef>
          </c:val>
        </c:ser>
        <c:ser>
          <c:idx val="1"/>
          <c:order val="1"/>
          <c:tx>
            <c:v>GWP A-C</c:v>
          </c:tx>
          <c:spPr>
            <a:solidFill>
              <a:srgbClr val="CC0000"/>
            </a:solidFill>
            <a:ln cmpd="sng">
              <a:solidFill>
                <a:srgbClr val="000000"/>
              </a:solidFill>
            </a:ln>
          </c:spPr>
          <c:dPt>
            <c:idx val="0"/>
            <c:spPr>
              <a:solidFill>
                <a:srgbClr val="93C47D"/>
              </a:solidFill>
              <a:ln cmpd="sng">
                <a:solidFill>
                  <a:srgbClr val="000000"/>
                </a:solidFill>
              </a:ln>
            </c:spPr>
          </c:dPt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Arkusz4!$H$4</c:f>
            </c:strRef>
          </c:cat>
          <c:val>
            <c:numRef>
              <c:f>Arkusz4!$N$4</c:f>
              <c:numCache/>
            </c:numRef>
          </c:val>
        </c:ser>
        <c:ser>
          <c:idx val="2"/>
          <c:order val="2"/>
          <c:cat>
            <c:strRef>
              <c:f>Arkusz4!$H$4</c:f>
            </c:strRef>
          </c:cat>
          <c:val>
            <c:numRef>
              <c:f>Arkusz4!$O$4</c:f>
              <c:numCache/>
            </c:numRef>
          </c:val>
        </c:ser>
        <c:overlap val="100"/>
        <c:axId val="1477712869"/>
        <c:axId val="350102592"/>
      </c:barChart>
      <c:catAx>
        <c:axId val="1477712869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50102592"/>
      </c:catAx>
      <c:valAx>
        <c:axId val="350102592"/>
        <c:scaling>
          <c:orientation val="minMax"/>
          <c:max val="200.0"/>
        </c:scaling>
        <c:delete val="0"/>
        <c:axPos val="b"/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kgCO2e/m2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77712869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9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Ślad węglowy warstw A1A3 vs. C3C4 [kgCO2e/m2]</a:t>
            </a:r>
          </a:p>
        </c:rich>
      </c:tx>
      <c:overlay val="0"/>
    </c:title>
    <c:plotArea>
      <c:layout/>
      <c:barChart>
        <c:barDir val="bar"/>
        <c:grouping val="stacked"/>
        <c:ser>
          <c:idx val="0"/>
          <c:order val="0"/>
          <c:tx>
            <c:strRef>
              <c:f>Arkusz4!$K$7</c:f>
            </c:strRef>
          </c:tx>
          <c:spPr>
            <a:solidFill>
              <a:srgbClr val="3C78D8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Arkusz4!$B$8:$B$17</c:f>
            </c:strRef>
          </c:cat>
          <c:val>
            <c:numRef>
              <c:f>Arkusz4!$K$8:$K$17</c:f>
              <c:numCache/>
            </c:numRef>
          </c:val>
        </c:ser>
        <c:ser>
          <c:idx val="1"/>
          <c:order val="1"/>
          <c:tx>
            <c:strRef>
              <c:f>Arkusz4!$L$7</c:f>
            </c:strRef>
          </c:tx>
          <c:spPr>
            <a:solidFill>
              <a:srgbClr val="E69138"/>
            </a:solidFill>
            <a:ln cmpd="sng">
              <a:solidFill>
                <a:srgbClr val="000000"/>
              </a:solidFill>
            </a:ln>
          </c:spP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Arkusz4!$B$8:$B$17</c:f>
            </c:strRef>
          </c:cat>
          <c:val>
            <c:numRef>
              <c:f>Arkusz4!$L$8:$L$17</c:f>
              <c:numCache/>
            </c:numRef>
          </c:val>
        </c:ser>
        <c:overlap val="100"/>
        <c:axId val="1748146547"/>
        <c:axId val="607709664"/>
      </c:barChart>
      <c:catAx>
        <c:axId val="1748146547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Warstwy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07709664"/>
      </c:catAx>
      <c:valAx>
        <c:axId val="607709664"/>
        <c:scaling>
          <c:orientation val="minMax"/>
        </c:scaling>
        <c:delete val="0"/>
        <c:axPos val="b"/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kgCO2e/m2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48146547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Relationship Id="rId4" Type="http://schemas.openxmlformats.org/officeDocument/2006/relationships/image" Target="../media/image3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Relationship Id="rId4" Type="http://schemas.openxmlformats.org/officeDocument/2006/relationships/image" Target="../media/image2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Relationship Id="rId4" Type="http://schemas.openxmlformats.org/officeDocument/2006/relationships/image" Target="../media/image5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809625</xdr:colOff>
      <xdr:row>17</xdr:row>
      <xdr:rowOff>190500</xdr:rowOff>
    </xdr:from>
    <xdr:ext cx="7143750" cy="50958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266700</xdr:colOff>
      <xdr:row>4</xdr:row>
      <xdr:rowOff>381000</xdr:rowOff>
    </xdr:from>
    <xdr:ext cx="7515225" cy="118110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7</xdr:col>
      <xdr:colOff>266700</xdr:colOff>
      <xdr:row>17</xdr:row>
      <xdr:rowOff>190500</xdr:rowOff>
    </xdr:from>
    <xdr:ext cx="7143750" cy="5095875"/>
    <xdr:graphicFrame>
      <xdr:nvGraphicFramePr>
        <xdr:cNvPr id="3" name="Chart 3" title="Wykre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714375</xdr:colOff>
      <xdr:row>2</xdr:row>
      <xdr:rowOff>66675</xdr:rowOff>
    </xdr:from>
    <xdr:ext cx="8562975" cy="2705100"/>
    <xdr:pic>
      <xdr:nvPicPr>
        <xdr:cNvPr id="0" name="image1.png" title="Image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828675</xdr:colOff>
      <xdr:row>17</xdr:row>
      <xdr:rowOff>152400</xdr:rowOff>
    </xdr:from>
    <xdr:ext cx="7143750" cy="509587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266700</xdr:colOff>
      <xdr:row>4</xdr:row>
      <xdr:rowOff>381000</xdr:rowOff>
    </xdr:from>
    <xdr:ext cx="7515225" cy="1181100"/>
    <xdr:graphicFrame>
      <xdr:nvGraphicFramePr>
        <xdr:cNvPr id="5" name="Chart 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7</xdr:col>
      <xdr:colOff>266700</xdr:colOff>
      <xdr:row>17</xdr:row>
      <xdr:rowOff>152400</xdr:rowOff>
    </xdr:from>
    <xdr:ext cx="7143750" cy="5095875"/>
    <xdr:graphicFrame>
      <xdr:nvGraphicFramePr>
        <xdr:cNvPr id="6" name="Chart 6" title="Wykre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180975</xdr:colOff>
      <xdr:row>2</xdr:row>
      <xdr:rowOff>66675</xdr:rowOff>
    </xdr:from>
    <xdr:ext cx="9591675" cy="2628900"/>
    <xdr:pic>
      <xdr:nvPicPr>
        <xdr:cNvPr id="0" name="image3.png" title="Obraz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828675</xdr:colOff>
      <xdr:row>17</xdr:row>
      <xdr:rowOff>152400</xdr:rowOff>
    </xdr:from>
    <xdr:ext cx="7143750" cy="5095875"/>
    <xdr:graphicFrame>
      <xdr:nvGraphicFramePr>
        <xdr:cNvPr id="7" name="Chart 7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266700</xdr:colOff>
      <xdr:row>4</xdr:row>
      <xdr:rowOff>381000</xdr:rowOff>
    </xdr:from>
    <xdr:ext cx="7515225" cy="1181100"/>
    <xdr:graphicFrame>
      <xdr:nvGraphicFramePr>
        <xdr:cNvPr id="8" name="Chart 8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7</xdr:col>
      <xdr:colOff>266700</xdr:colOff>
      <xdr:row>17</xdr:row>
      <xdr:rowOff>152400</xdr:rowOff>
    </xdr:from>
    <xdr:ext cx="7143750" cy="5095875"/>
    <xdr:graphicFrame>
      <xdr:nvGraphicFramePr>
        <xdr:cNvPr id="9" name="Chart 9" title="Wykre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200025</xdr:colOff>
      <xdr:row>2</xdr:row>
      <xdr:rowOff>85725</xdr:rowOff>
    </xdr:from>
    <xdr:ext cx="9420225" cy="2657475"/>
    <xdr:pic>
      <xdr:nvPicPr>
        <xdr:cNvPr id="0" name="image2.png" title="Obraz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828675</xdr:colOff>
      <xdr:row>17</xdr:row>
      <xdr:rowOff>152400</xdr:rowOff>
    </xdr:from>
    <xdr:ext cx="7143750" cy="5095875"/>
    <xdr:graphicFrame>
      <xdr:nvGraphicFramePr>
        <xdr:cNvPr id="10" name="Chart 10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266700</xdr:colOff>
      <xdr:row>4</xdr:row>
      <xdr:rowOff>381000</xdr:rowOff>
    </xdr:from>
    <xdr:ext cx="7515225" cy="1181100"/>
    <xdr:graphicFrame>
      <xdr:nvGraphicFramePr>
        <xdr:cNvPr id="11" name="Chart 1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7</xdr:col>
      <xdr:colOff>266700</xdr:colOff>
      <xdr:row>17</xdr:row>
      <xdr:rowOff>152400</xdr:rowOff>
    </xdr:from>
    <xdr:ext cx="7143750" cy="5095875"/>
    <xdr:graphicFrame>
      <xdr:nvGraphicFramePr>
        <xdr:cNvPr id="12" name="Chart 12" title="Wykre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333375</xdr:colOff>
      <xdr:row>2</xdr:row>
      <xdr:rowOff>66675</xdr:rowOff>
    </xdr:from>
    <xdr:ext cx="9077325" cy="2600325"/>
    <xdr:pic>
      <xdr:nvPicPr>
        <xdr:cNvPr id="0" name="image5.png" title="Obraz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828675</xdr:colOff>
      <xdr:row>13</xdr:row>
      <xdr:rowOff>152400</xdr:rowOff>
    </xdr:from>
    <xdr:ext cx="7143750" cy="5095875"/>
    <xdr:graphicFrame>
      <xdr:nvGraphicFramePr>
        <xdr:cNvPr id="13" name="Chart 1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266700</xdr:colOff>
      <xdr:row>4</xdr:row>
      <xdr:rowOff>381000</xdr:rowOff>
    </xdr:from>
    <xdr:ext cx="7515225" cy="1181100"/>
    <xdr:graphicFrame>
      <xdr:nvGraphicFramePr>
        <xdr:cNvPr id="14" name="Chart 1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7</xdr:col>
      <xdr:colOff>266700</xdr:colOff>
      <xdr:row>13</xdr:row>
      <xdr:rowOff>152400</xdr:rowOff>
    </xdr:from>
    <xdr:ext cx="7143750" cy="5095875"/>
    <xdr:graphicFrame>
      <xdr:nvGraphicFramePr>
        <xdr:cNvPr id="15" name="Chart 15" title="Wykre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0</xdr:col>
      <xdr:colOff>561975</xdr:colOff>
      <xdr:row>2</xdr:row>
      <xdr:rowOff>85725</xdr:rowOff>
    </xdr:from>
    <xdr:ext cx="7839075" cy="2676525"/>
    <xdr:pic>
      <xdr:nvPicPr>
        <xdr:cNvPr id="0" name="image4.png" title="Obraz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oekobaudat.de/OEKOBAU.DAT/datasetdetail/process.xhtml?uuid=9eae2fed-dba0-4641-b1cc-fd2cc65f2016&amp;version=20.23.050&amp;stock=OBD_2023_I&amp;lang=en" TargetMode="External"/><Relationship Id="rId2" Type="http://schemas.openxmlformats.org/officeDocument/2006/relationships/hyperlink" Target="https://oekobaudat.de/OEKOBAU.DAT/datasetdetail/process.xhtml?uuid=9eae2fed-dba0-4641-b1cc-fd2cc65f2016&amp;version=20.23.050&amp;stock=OBD_2023_I&amp;lang=en" TargetMode="External"/><Relationship Id="rId3" Type="http://schemas.openxmlformats.org/officeDocument/2006/relationships/hyperlink" Target="https://oekobaudat.de/OEKOBAU.DAT/datasetdetail/process.xhtml?uuid=313a4a06-07ce-41e4-a693-a756ec562589&amp;version=00.00.051&amp;stock=OBD_2023_I&amp;lang=en" TargetMode="External"/><Relationship Id="rId4" Type="http://schemas.openxmlformats.org/officeDocument/2006/relationships/hyperlink" Target="https://oekobaudat.de/OEKOBAU.DAT/datasetdetail/process.xhtml?uuid=9eae2fed-dba0-4641-b1cc-fd2cc65f2016&amp;version=20.23.050&amp;stock=OBD_2023_I&amp;lang=en" TargetMode="External"/><Relationship Id="rId11" Type="http://schemas.openxmlformats.org/officeDocument/2006/relationships/drawing" Target="../drawings/drawing1.xml"/><Relationship Id="rId10" Type="http://schemas.openxmlformats.org/officeDocument/2006/relationships/hyperlink" Target="https://oekobaudat.de/OEKOBAU.DAT/datasetdetail/process.xhtml?uuid=54e731d4-b14d-48eb-bbe5-02eb19e6a7e3&amp;version=20.23.050&amp;stock=OBD_2023_I&amp;lang=en" TargetMode="External"/><Relationship Id="rId9" Type="http://schemas.openxmlformats.org/officeDocument/2006/relationships/hyperlink" Target="https://oekobaudat.de/OEKOBAU.DAT/datasetdetail/process.xhtml?uuid=313a4a06-07ce-41e4-a693-a756ec562589&amp;version=00.00.051&amp;stock=OBD_2023_I&amp;lang=en" TargetMode="External"/><Relationship Id="rId5" Type="http://schemas.openxmlformats.org/officeDocument/2006/relationships/hyperlink" Target="https://oekobaudat.de/OEKOBAU.DAT/datasetdetail/process.xhtml?uuid=313a4a06-07ce-41e4-a693-a756ec562589&amp;version=00.00.051&amp;stock=OBD_2023_I&amp;lang=en" TargetMode="External"/><Relationship Id="rId6" Type="http://schemas.openxmlformats.org/officeDocument/2006/relationships/hyperlink" Target="https://oekobaudat.de/OEKOBAU.DAT/datasetdetail/process.xhtml?uuid=f7f147bb-a27f-491a-9f5a-b21d6f24c61c&amp;version=20.23.050&amp;stock=OBD_2023_I&amp;lang=en" TargetMode="External"/><Relationship Id="rId7" Type="http://schemas.openxmlformats.org/officeDocument/2006/relationships/hyperlink" Target="https://oekobaudat.de/OEKOBAU.DAT/datasetdetail/process.xhtml?uuid=f7f147bb-a27f-491a-9f5a-b21d6f24c61c&amp;version=20.23.050&amp;stock=OBD_2023_I&amp;lang=en" TargetMode="External"/><Relationship Id="rId8" Type="http://schemas.openxmlformats.org/officeDocument/2006/relationships/hyperlink" Target="https://oekobaudat.de/OEKOBAU.DAT/datasetdetail/process.xhtml?uuid=f7f147bb-a27f-491a-9f5a-b21d6f24c61c&amp;version=20.23.050&amp;stock=OBD_2023_I&amp;lang=en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oekobaudat.de/OEKOBAU.DAT/datasetdetail/process.xhtml?uuid=9eae2fed-dba0-4641-b1cc-fd2cc65f2016&amp;version=20.23.050&amp;stock=OBD_2023_I&amp;lang=en" TargetMode="External"/><Relationship Id="rId2" Type="http://schemas.openxmlformats.org/officeDocument/2006/relationships/hyperlink" Target="https://oekobaudat.de/OEKOBAU.DAT/datasetdetail/process.xhtml?uuid=9eae2fed-dba0-4641-b1cc-fd2cc65f2016&amp;version=20.23.050&amp;stock=OBD_2023_I&amp;lang=en" TargetMode="External"/><Relationship Id="rId3" Type="http://schemas.openxmlformats.org/officeDocument/2006/relationships/hyperlink" Target="https://oekobaudat.de/OEKOBAU.DAT/datasetdetail/process.xhtml?uuid=313a4a06-07ce-41e4-a693-a756ec562589&amp;version=00.00.051&amp;stock=OBD_2023_I&amp;lang=en" TargetMode="External"/><Relationship Id="rId4" Type="http://schemas.openxmlformats.org/officeDocument/2006/relationships/hyperlink" Target="https://oekobaudat.de/OEKOBAU.DAT/datasetdetail/process.xhtml?uuid=9eae2fed-dba0-4641-b1cc-fd2cc65f2016&amp;version=20.23.050&amp;stock=OBD_2023_I&amp;lang=en" TargetMode="External"/><Relationship Id="rId11" Type="http://schemas.openxmlformats.org/officeDocument/2006/relationships/drawing" Target="../drawings/drawing2.xml"/><Relationship Id="rId10" Type="http://schemas.openxmlformats.org/officeDocument/2006/relationships/hyperlink" Target="https://oekobaudat.de/OEKOBAU.DAT/datasetdetail/process.xhtml?uuid=54e731d4-b14d-48eb-bbe5-02eb19e6a7e3&amp;version=20.23.050&amp;stock=OBD_2023_I&amp;lang=en" TargetMode="External"/><Relationship Id="rId9" Type="http://schemas.openxmlformats.org/officeDocument/2006/relationships/hyperlink" Target="https://oekobaudat.de/OEKOBAU.DAT/datasetdetail/process.xhtml?uuid=54e731d4-b14d-48eb-bbe5-02eb19e6a7e3&amp;version=20.23.050&amp;stock=OBD_2023_I&amp;lang=en" TargetMode="External"/><Relationship Id="rId5" Type="http://schemas.openxmlformats.org/officeDocument/2006/relationships/hyperlink" Target="https://oekobaudat.de/OEKOBAU.DAT/datasetdetail/process.xhtml?uuid=313a4a06-07ce-41e4-a693-a756ec562589&amp;version=00.00.051&amp;stock=OBD_2023_I&amp;lang=en" TargetMode="External"/><Relationship Id="rId6" Type="http://schemas.openxmlformats.org/officeDocument/2006/relationships/hyperlink" Target="https://oekobaudat.de/OEKOBAU.DAT/datasetdetail/process.xhtml?uuid=f7f147bb-a27f-491a-9f5a-b21d6f24c61c&amp;version=20.23.050&amp;stock=OBD_2023_I&amp;lang=en" TargetMode="External"/><Relationship Id="rId7" Type="http://schemas.openxmlformats.org/officeDocument/2006/relationships/hyperlink" Target="https://oekobaudat.de/OEKOBAU.DAT/datasetdetail/process.xhtml?uuid=f7f147bb-a27f-491a-9f5a-b21d6f24c61c&amp;version=20.23.050&amp;stock=OBD_2023_I&amp;lang=en" TargetMode="External"/><Relationship Id="rId8" Type="http://schemas.openxmlformats.org/officeDocument/2006/relationships/hyperlink" Target="https://oekobaudat.de/OEKOBAU.DAT/datasetdetail/process.xhtml?uuid=f7f147bb-a27f-491a-9f5a-b21d6f24c61c&amp;version=20.23.050&amp;stock=OBD_2023_I&amp;lang=en" TargetMode="Externa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oekobaudat.de/OEKOBAU.DAT/datasetdetail/process.xhtml?uuid=9eae2fed-dba0-4641-b1cc-fd2cc65f2016&amp;version=20.23.050&amp;stock=OBD_2023_I&amp;lang=en" TargetMode="External"/><Relationship Id="rId2" Type="http://schemas.openxmlformats.org/officeDocument/2006/relationships/hyperlink" Target="https://oekobaudat.de/OEKOBAU.DAT/datasetdetail/process.xhtml?uuid=9eae2fed-dba0-4641-b1cc-fd2cc65f2016&amp;version=20.23.050&amp;stock=OBD_2023_I&amp;lang=en" TargetMode="External"/><Relationship Id="rId3" Type="http://schemas.openxmlformats.org/officeDocument/2006/relationships/hyperlink" Target="https://oekobaudat.de/OEKOBAU.DAT/datasetdetail/process.xhtml?uuid=313a4a06-07ce-41e4-a693-a756ec562589&amp;version=00.00.051&amp;stock=OBD_2023_I&amp;lang=en" TargetMode="External"/><Relationship Id="rId4" Type="http://schemas.openxmlformats.org/officeDocument/2006/relationships/hyperlink" Target="https://oekobaudat.de/OEKOBAU.DAT/datasetdetail/process.xhtml?uuid=9eae2fed-dba0-4641-b1cc-fd2cc65f2016&amp;version=20.23.050&amp;stock=OBD_2023_I&amp;lang=en" TargetMode="External"/><Relationship Id="rId11" Type="http://schemas.openxmlformats.org/officeDocument/2006/relationships/drawing" Target="../drawings/drawing3.xml"/><Relationship Id="rId10" Type="http://schemas.openxmlformats.org/officeDocument/2006/relationships/hyperlink" Target="https://oekobaudat.de/OEKOBAU.DAT/datasetdetail/process.xhtml?uuid=54e731d4-b14d-48eb-bbe5-02eb19e6a7e3&amp;version=20.23.050&amp;stock=OBD_2023_I&amp;lang=en" TargetMode="External"/><Relationship Id="rId9" Type="http://schemas.openxmlformats.org/officeDocument/2006/relationships/hyperlink" Target="https://oekobaudat.de/OEKOBAU.DAT/datasetdetail/process.xhtml?uuid=313a4a06-07ce-41e4-a693-a756ec562589&amp;version=00.00.051&amp;stock=OBD_2023_I&amp;lang=en" TargetMode="External"/><Relationship Id="rId5" Type="http://schemas.openxmlformats.org/officeDocument/2006/relationships/hyperlink" Target="https://oekobaudat.de/OEKOBAU.DAT/datasetdetail/process.xhtml?uuid=313a4a06-07ce-41e4-a693-a756ec562589&amp;version=00.00.051&amp;stock=OBD_2023_I&amp;lang=en" TargetMode="External"/><Relationship Id="rId6" Type="http://schemas.openxmlformats.org/officeDocument/2006/relationships/hyperlink" Target="https://oekobaudat.de/OEKOBAU.DAT/datasetdetail/process.xhtml?uuid=f7f147bb-a27f-491a-9f5a-b21d6f24c61c&amp;version=20.23.050&amp;stock=OBD_2023_I&amp;lang=en" TargetMode="External"/><Relationship Id="rId7" Type="http://schemas.openxmlformats.org/officeDocument/2006/relationships/hyperlink" Target="https://oekobaudat.de/OEKOBAU.DAT/datasetdetail/process.xhtml?uuid=f7f147bb-a27f-491a-9f5a-b21d6f24c61c&amp;version=20.23.050&amp;stock=OBD_2023_I&amp;lang=en" TargetMode="External"/><Relationship Id="rId8" Type="http://schemas.openxmlformats.org/officeDocument/2006/relationships/hyperlink" Target="https://oekobaudat.de/OEKOBAU.DAT/datasetdetail/process.xhtml?uuid=f7f147bb-a27f-491a-9f5a-b21d6f24c61c&amp;version=20.23.050&amp;stock=OBD_2023_I&amp;lang=en" TargetMode="Externa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oekobaudat.de/OEKOBAU.DAT/datasetdetail/process.xhtml?uuid=54e731d4-b14d-48eb-bbe5-02eb19e6a7e3&amp;version=20.23.050&amp;stock=OBD_2023_I&amp;lang=en" TargetMode="External"/><Relationship Id="rId2" Type="http://schemas.openxmlformats.org/officeDocument/2006/relationships/hyperlink" Target="https://oekobaudat.de/OEKOBAU.DAT/datasetdetail/process.xhtml?uuid=313a4a06-07ce-41e4-a693-a756ec562589&amp;version=00.00.051&amp;stock=OBD_2023_I&amp;lang=en" TargetMode="External"/><Relationship Id="rId3" Type="http://schemas.openxmlformats.org/officeDocument/2006/relationships/hyperlink" Target="https://houseofhemp.se/wp-content/uploads/2021/05/HEMPCRETE-EPD-eng.pdf" TargetMode="External"/><Relationship Id="rId4" Type="http://schemas.openxmlformats.org/officeDocument/2006/relationships/hyperlink" Target="https://oekobaudat.de/OEKOBAU.DAT/datasetdetail/process.xhtml?uuid=f7f147bb-a27f-491a-9f5a-b21d6f24c61c&amp;version=20.23.050&amp;stock=OBD_2023_I&amp;lang=en" TargetMode="External"/><Relationship Id="rId11" Type="http://schemas.openxmlformats.org/officeDocument/2006/relationships/drawing" Target="../drawings/drawing4.xml"/><Relationship Id="rId10" Type="http://schemas.openxmlformats.org/officeDocument/2006/relationships/hyperlink" Target="https://oekobaudat.de/OEKOBAU.DAT/datasetdetail/process.xhtml?uuid=54e731d4-b14d-48eb-bbe5-02eb19e6a7e3&amp;version=20.23.050&amp;stock=OBD_2023_I&amp;lang=en" TargetMode="External"/><Relationship Id="rId9" Type="http://schemas.openxmlformats.org/officeDocument/2006/relationships/hyperlink" Target="https://oekobaudat.de/OEKOBAU.DAT/datasetdetail/process.xhtml?uuid=54e731d4-b14d-48eb-bbe5-02eb19e6a7e3&amp;version=20.23.050&amp;stock=OBD_2023_I&amp;lang=en" TargetMode="External"/><Relationship Id="rId5" Type="http://schemas.openxmlformats.org/officeDocument/2006/relationships/hyperlink" Target="https://houseofhemp.se/wp-content/uploads/2021/05/HEMPCRETE-EPD-eng.pdf" TargetMode="External"/><Relationship Id="rId6" Type="http://schemas.openxmlformats.org/officeDocument/2006/relationships/hyperlink" Target="https://oekobaudat.de/OEKOBAU.DAT/datasetdetail/process.xhtml?uuid=f7f147bb-a27f-491a-9f5a-b21d6f24c61c&amp;version=20.23.050&amp;stock=OBD_2023_I&amp;lang=en" TargetMode="External"/><Relationship Id="rId7" Type="http://schemas.openxmlformats.org/officeDocument/2006/relationships/hyperlink" Target="https://houseofhemp.se/wp-content/uploads/2021/05/HEMPCRETE-EPD-eng.pdf" TargetMode="External"/><Relationship Id="rId8" Type="http://schemas.openxmlformats.org/officeDocument/2006/relationships/hyperlink" Target="https://oekobaudat.de/OEKOBAU.DAT/datasetdetail/process.xhtml?uuid=f7f147bb-a27f-491a-9f5a-b21d6f24c61c&amp;version=20.23.050&amp;stock=OBD_2023_I&amp;lang=en" TargetMode="Externa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hyperlink" Target="https://oekobaudat.de/OEKOBAU.DAT/datasetdetail/process.xhtml?uuid=54e731d4-b14d-48eb-bbe5-02eb19e6a7e3&amp;version=20.23.050&amp;stock=OBD_2023_I&amp;lang=en" TargetMode="External"/><Relationship Id="rId2" Type="http://schemas.openxmlformats.org/officeDocument/2006/relationships/hyperlink" Target="https://oekobaudat.de/OEKOBAU.DAT/datasetdetail/process.xhtml?uuid=313a4a06-07ce-41e4-a693-a756ec562589&amp;version=00.00.051&amp;stock=OBD_2023_I&amp;lang=en" TargetMode="External"/><Relationship Id="rId3" Type="http://schemas.openxmlformats.org/officeDocument/2006/relationships/hyperlink" Target="https://houseofhemp.se/wp-content/uploads/2021/05/HEMPCRETE-EPD-eng.pdf" TargetMode="External"/><Relationship Id="rId4" Type="http://schemas.openxmlformats.org/officeDocument/2006/relationships/hyperlink" Target="https://oekobaudat.de/OEKOBAU.DAT/datasetdetail/process.xhtml?uuid=f7f147bb-a27f-491a-9f5a-b21d6f24c61c&amp;version=20.23.050&amp;stock=OBD_2023_I&amp;lang=en" TargetMode="External"/><Relationship Id="rId5" Type="http://schemas.openxmlformats.org/officeDocument/2006/relationships/hyperlink" Target="https://oekobaudat.de/OEKOBAU.DAT/datasetdetail/process.xhtml?uuid=54e731d4-b14d-48eb-bbe5-02eb19e6a7e3&amp;version=20.23.050&amp;stock=OBD_2023_I&amp;lang=en" TargetMode="External"/><Relationship Id="rId6" Type="http://schemas.openxmlformats.org/officeDocument/2006/relationships/hyperlink" Target="https://oekobaudat.de/OEKOBAU.DAT/datasetdetail/process.xhtml?uuid=54e731d4-b14d-48eb-bbe5-02eb19e6a7e3&amp;version=20.23.050&amp;stock=OBD_2023_I&amp;lang=en" TargetMode="External"/><Relationship Id="rId7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44.38"/>
    <col customWidth="1" min="3" max="3" width="24.38"/>
    <col customWidth="1" min="8" max="8" width="14.75"/>
    <col customWidth="1" min="9" max="9" width="17.88"/>
  </cols>
  <sheetData>
    <row r="1">
      <c r="H1" s="1"/>
    </row>
    <row r="2">
      <c r="A2" s="2"/>
      <c r="B2" s="3" t="s">
        <v>0</v>
      </c>
      <c r="C2" s="4" t="s">
        <v>1</v>
      </c>
      <c r="D2" s="5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>
      <c r="A3" s="7"/>
      <c r="B3" s="8"/>
      <c r="C3" s="9"/>
      <c r="D3" s="10"/>
      <c r="E3" s="10"/>
      <c r="F3" s="10"/>
      <c r="G3" s="11"/>
      <c r="H3" s="12"/>
      <c r="I3" s="13"/>
      <c r="J3" s="14"/>
      <c r="K3" s="15"/>
      <c r="L3" s="15"/>
      <c r="M3" s="15"/>
      <c r="N3" s="15"/>
      <c r="O3" s="15"/>
      <c r="P3" s="15"/>
      <c r="Q3" s="15"/>
    </row>
    <row r="4">
      <c r="A4" s="16"/>
      <c r="B4" s="17"/>
      <c r="C4" s="18"/>
      <c r="D4" s="19"/>
      <c r="E4" s="19"/>
      <c r="F4" s="19"/>
      <c r="G4" s="20"/>
      <c r="H4" s="12" t="s">
        <v>2</v>
      </c>
      <c r="I4" s="13">
        <f>SUM(I8:I17)</f>
        <v>93.73654668</v>
      </c>
      <c r="J4" s="14" t="s">
        <v>3</v>
      </c>
      <c r="K4" s="12"/>
      <c r="L4" s="12"/>
      <c r="M4" s="15"/>
      <c r="N4" s="12" t="s">
        <v>4</v>
      </c>
      <c r="O4" s="13">
        <f>SUM(J8:J17)</f>
        <v>-57.80863421</v>
      </c>
      <c r="P4" s="14" t="s">
        <v>3</v>
      </c>
      <c r="Q4" s="15"/>
    </row>
    <row r="5" ht="193.5" customHeight="1">
      <c r="A5" s="21"/>
      <c r="B5" s="22"/>
      <c r="C5" s="23"/>
      <c r="D5" s="24"/>
      <c r="E5" s="24"/>
      <c r="F5" s="24"/>
      <c r="G5" s="25"/>
      <c r="H5" s="26"/>
      <c r="I5" s="27"/>
      <c r="J5" s="28"/>
      <c r="K5" s="29"/>
      <c r="L5" s="29"/>
      <c r="M5" s="29"/>
      <c r="N5" s="29"/>
      <c r="O5" s="29"/>
      <c r="P5" s="29"/>
      <c r="Q5" s="30"/>
    </row>
    <row r="6">
      <c r="A6" s="2"/>
      <c r="B6" s="31"/>
      <c r="C6" s="32"/>
      <c r="D6" s="32"/>
      <c r="E6" s="32"/>
      <c r="F6" s="32"/>
      <c r="G6" s="32"/>
      <c r="H6" s="33"/>
      <c r="I6" s="34" t="s">
        <v>5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>
      <c r="A7" s="35"/>
      <c r="B7" s="36" t="s">
        <v>6</v>
      </c>
      <c r="C7" s="37" t="s">
        <v>7</v>
      </c>
      <c r="D7" s="38" t="s">
        <v>8</v>
      </c>
      <c r="E7" s="39" t="s">
        <v>9</v>
      </c>
      <c r="F7" s="39" t="s">
        <v>10</v>
      </c>
      <c r="G7" s="40" t="s">
        <v>11</v>
      </c>
      <c r="H7" s="41" t="s">
        <v>12</v>
      </c>
      <c r="I7" s="42" t="s">
        <v>13</v>
      </c>
      <c r="J7" s="42" t="s">
        <v>4</v>
      </c>
      <c r="K7" s="42" t="s">
        <v>14</v>
      </c>
      <c r="L7" s="42" t="s">
        <v>15</v>
      </c>
      <c r="M7" s="42" t="s">
        <v>16</v>
      </c>
      <c r="N7" s="42" t="s">
        <v>17</v>
      </c>
      <c r="O7" s="42" t="s">
        <v>18</v>
      </c>
      <c r="P7" s="42" t="s">
        <v>13</v>
      </c>
      <c r="Q7" s="42" t="s">
        <v>19</v>
      </c>
      <c r="R7" s="42" t="s">
        <v>20</v>
      </c>
      <c r="S7" s="42" t="s">
        <v>21</v>
      </c>
      <c r="T7" s="42" t="s">
        <v>22</v>
      </c>
      <c r="U7" s="42" t="s">
        <v>23</v>
      </c>
      <c r="V7" s="42" t="s">
        <v>24</v>
      </c>
      <c r="W7" s="35"/>
      <c r="X7" s="35"/>
      <c r="Y7" s="35"/>
      <c r="Z7" s="35"/>
      <c r="AA7" s="35"/>
      <c r="AB7" s="35"/>
      <c r="AC7" s="35"/>
      <c r="AD7" s="35"/>
      <c r="AE7" s="35"/>
    </row>
    <row r="8">
      <c r="A8" s="43">
        <v>1.0</v>
      </c>
      <c r="B8" s="44" t="s">
        <v>25</v>
      </c>
      <c r="C8" s="45" t="s">
        <v>26</v>
      </c>
      <c r="D8" s="46">
        <v>0.003</v>
      </c>
      <c r="E8" s="47">
        <v>1.0</v>
      </c>
      <c r="F8" s="47">
        <v>0.0</v>
      </c>
      <c r="G8" s="48">
        <f t="shared" ref="G8:G17" si="1">E8/(F8+E8)</f>
        <v>1</v>
      </c>
      <c r="H8" s="49">
        <f t="shared" ref="H8:H17" si="2">D8*G8</f>
        <v>0.003</v>
      </c>
      <c r="I8" s="50">
        <f t="shared" ref="I8:I17" si="3">H8*M8</f>
        <v>0.303288</v>
      </c>
      <c r="J8" s="50">
        <f t="shared" ref="J8:J17" si="4">T8*H8</f>
        <v>-0.003375</v>
      </c>
      <c r="K8" s="50">
        <f t="shared" ref="K8:K17" si="5">H8*Q8</f>
        <v>0.2946</v>
      </c>
      <c r="L8" s="50">
        <f t="shared" ref="L8:L17" si="6">H8*R8+(H8*S8)</f>
        <v>0.008688</v>
      </c>
      <c r="M8" s="51">
        <f t="shared" ref="M8:M17" si="7">P8</f>
        <v>101.096</v>
      </c>
      <c r="N8" s="43" t="s">
        <v>27</v>
      </c>
      <c r="O8" s="43">
        <v>900.0</v>
      </c>
      <c r="P8" s="52">
        <f t="shared" ref="P8:P17" si="8">Q8+R8+S8</f>
        <v>101.096</v>
      </c>
      <c r="Q8" s="53">
        <v>98.2</v>
      </c>
      <c r="R8" s="53">
        <v>2.896</v>
      </c>
      <c r="S8" s="53">
        <v>0.0</v>
      </c>
      <c r="T8" s="53">
        <v>-1.125</v>
      </c>
      <c r="U8" s="43" t="s">
        <v>28</v>
      </c>
      <c r="V8" s="54" t="s">
        <v>29</v>
      </c>
      <c r="W8" s="55"/>
      <c r="X8" s="55"/>
      <c r="Y8" s="55"/>
      <c r="Z8" s="55"/>
      <c r="AA8" s="55"/>
      <c r="AB8" s="55"/>
      <c r="AC8" s="55"/>
      <c r="AD8" s="55"/>
      <c r="AE8" s="55"/>
    </row>
    <row r="9">
      <c r="A9" s="43">
        <v>2.0</v>
      </c>
      <c r="B9" s="44" t="s">
        <v>30</v>
      </c>
      <c r="C9" s="56" t="s">
        <v>26</v>
      </c>
      <c r="D9" s="47">
        <v>0.02</v>
      </c>
      <c r="E9" s="47">
        <v>1.0</v>
      </c>
      <c r="F9" s="47">
        <v>0.0</v>
      </c>
      <c r="G9" s="48">
        <f t="shared" si="1"/>
        <v>1</v>
      </c>
      <c r="H9" s="49">
        <f t="shared" si="2"/>
        <v>0.02</v>
      </c>
      <c r="I9" s="50">
        <f t="shared" si="3"/>
        <v>2.02192</v>
      </c>
      <c r="J9" s="50">
        <f t="shared" si="4"/>
        <v>-0.0225</v>
      </c>
      <c r="K9" s="50">
        <f t="shared" si="5"/>
        <v>1.964</v>
      </c>
      <c r="L9" s="50">
        <f t="shared" si="6"/>
        <v>0.05792</v>
      </c>
      <c r="M9" s="51">
        <f t="shared" si="7"/>
        <v>101.096</v>
      </c>
      <c r="N9" s="43" t="s">
        <v>27</v>
      </c>
      <c r="O9" s="43">
        <v>900.0</v>
      </c>
      <c r="P9" s="52">
        <f t="shared" si="8"/>
        <v>101.096</v>
      </c>
      <c r="Q9" s="53">
        <v>98.2</v>
      </c>
      <c r="R9" s="53">
        <v>2.896</v>
      </c>
      <c r="S9" s="53">
        <v>0.0</v>
      </c>
      <c r="T9" s="53">
        <v>-1.125</v>
      </c>
      <c r="U9" s="43" t="s">
        <v>28</v>
      </c>
      <c r="V9" s="54" t="s">
        <v>29</v>
      </c>
      <c r="W9" s="55"/>
      <c r="X9" s="55"/>
      <c r="Y9" s="55"/>
      <c r="Z9" s="55"/>
      <c r="AA9" s="55"/>
      <c r="AB9" s="55"/>
      <c r="AC9" s="55"/>
      <c r="AD9" s="55"/>
      <c r="AE9" s="55"/>
    </row>
    <row r="10">
      <c r="A10" s="43">
        <v>3.0</v>
      </c>
      <c r="B10" s="44" t="s">
        <v>31</v>
      </c>
      <c r="C10" s="45" t="s">
        <v>32</v>
      </c>
      <c r="D10" s="46">
        <v>0.005</v>
      </c>
      <c r="E10" s="47">
        <v>8.0</v>
      </c>
      <c r="F10" s="47">
        <v>2.0</v>
      </c>
      <c r="G10" s="48">
        <f t="shared" si="1"/>
        <v>0.8</v>
      </c>
      <c r="H10" s="49">
        <f t="shared" si="2"/>
        <v>0.004</v>
      </c>
      <c r="I10" s="50">
        <f t="shared" si="3"/>
        <v>0.6856</v>
      </c>
      <c r="J10" s="50">
        <f t="shared" si="4"/>
        <v>-0.4412</v>
      </c>
      <c r="K10" s="50">
        <f t="shared" si="5"/>
        <v>-0.4604</v>
      </c>
      <c r="L10" s="50">
        <f t="shared" si="6"/>
        <v>1.146</v>
      </c>
      <c r="M10" s="51">
        <f t="shared" si="7"/>
        <v>171.4</v>
      </c>
      <c r="N10" s="43" t="s">
        <v>27</v>
      </c>
      <c r="O10" s="43">
        <v>220.0</v>
      </c>
      <c r="P10" s="52">
        <f t="shared" si="8"/>
        <v>171.4</v>
      </c>
      <c r="Q10" s="53">
        <v>-115.1</v>
      </c>
      <c r="R10" s="53">
        <v>286.5</v>
      </c>
      <c r="S10" s="53">
        <v>0.0</v>
      </c>
      <c r="T10" s="53">
        <v>-110.3</v>
      </c>
      <c r="U10" s="43" t="s">
        <v>33</v>
      </c>
      <c r="V10" s="54" t="s">
        <v>34</v>
      </c>
      <c r="W10" s="55"/>
      <c r="X10" s="55"/>
      <c r="Y10" s="55"/>
      <c r="Z10" s="55"/>
      <c r="AA10" s="55"/>
      <c r="AB10" s="55"/>
      <c r="AC10" s="55"/>
      <c r="AD10" s="55"/>
      <c r="AE10" s="55"/>
    </row>
    <row r="11">
      <c r="A11" s="43">
        <v>4.0</v>
      </c>
      <c r="B11" s="57" t="s">
        <v>35</v>
      </c>
      <c r="C11" s="56" t="s">
        <v>26</v>
      </c>
      <c r="D11" s="46">
        <v>0.025</v>
      </c>
      <c r="E11" s="47">
        <v>1.0</v>
      </c>
      <c r="F11" s="47">
        <v>0.0</v>
      </c>
      <c r="G11" s="48">
        <f t="shared" si="1"/>
        <v>1</v>
      </c>
      <c r="H11" s="49">
        <f t="shared" si="2"/>
        <v>0.025</v>
      </c>
      <c r="I11" s="50">
        <f t="shared" si="3"/>
        <v>2.5274</v>
      </c>
      <c r="J11" s="50">
        <f t="shared" si="4"/>
        <v>-0.028125</v>
      </c>
      <c r="K11" s="50">
        <f t="shared" si="5"/>
        <v>2.455</v>
      </c>
      <c r="L11" s="50">
        <f t="shared" si="6"/>
        <v>0.0724</v>
      </c>
      <c r="M11" s="51">
        <f t="shared" si="7"/>
        <v>101.096</v>
      </c>
      <c r="N11" s="43" t="s">
        <v>27</v>
      </c>
      <c r="O11" s="43">
        <v>900.0</v>
      </c>
      <c r="P11" s="52">
        <f t="shared" si="8"/>
        <v>101.096</v>
      </c>
      <c r="Q11" s="53">
        <v>98.2</v>
      </c>
      <c r="R11" s="53">
        <v>2.896</v>
      </c>
      <c r="S11" s="53">
        <v>0.0</v>
      </c>
      <c r="T11" s="53">
        <v>-1.125</v>
      </c>
      <c r="U11" s="43" t="s">
        <v>28</v>
      </c>
      <c r="V11" s="54" t="s">
        <v>29</v>
      </c>
      <c r="W11" s="55"/>
      <c r="X11" s="55"/>
      <c r="Y11" s="55"/>
      <c r="Z11" s="55"/>
      <c r="AA11" s="55"/>
      <c r="AB11" s="55"/>
      <c r="AC11" s="55"/>
      <c r="AD11" s="55"/>
      <c r="AE11" s="55"/>
    </row>
    <row r="12">
      <c r="A12" s="43">
        <v>5.0</v>
      </c>
      <c r="B12" s="57" t="s">
        <v>36</v>
      </c>
      <c r="C12" s="45" t="s">
        <v>32</v>
      </c>
      <c r="D12" s="46">
        <v>0.4</v>
      </c>
      <c r="E12" s="47">
        <v>1.0</v>
      </c>
      <c r="F12" s="47">
        <v>0.0</v>
      </c>
      <c r="G12" s="48">
        <f t="shared" si="1"/>
        <v>1</v>
      </c>
      <c r="H12" s="49">
        <f t="shared" si="2"/>
        <v>0.4</v>
      </c>
      <c r="I12" s="50">
        <f t="shared" si="3"/>
        <v>68.56</v>
      </c>
      <c r="J12" s="50">
        <f t="shared" si="4"/>
        <v>-44.12</v>
      </c>
      <c r="K12" s="50">
        <f t="shared" si="5"/>
        <v>-46.04</v>
      </c>
      <c r="L12" s="50">
        <f t="shared" si="6"/>
        <v>114.6</v>
      </c>
      <c r="M12" s="51">
        <f t="shared" si="7"/>
        <v>171.4</v>
      </c>
      <c r="N12" s="43" t="s">
        <v>27</v>
      </c>
      <c r="O12" s="43">
        <v>220.0</v>
      </c>
      <c r="P12" s="52">
        <f t="shared" si="8"/>
        <v>171.4</v>
      </c>
      <c r="Q12" s="53">
        <v>-115.1</v>
      </c>
      <c r="R12" s="53">
        <v>286.5</v>
      </c>
      <c r="S12" s="53">
        <v>0.0</v>
      </c>
      <c r="T12" s="53">
        <v>-110.3</v>
      </c>
      <c r="U12" s="43" t="s">
        <v>33</v>
      </c>
      <c r="V12" s="54" t="s">
        <v>34</v>
      </c>
      <c r="W12" s="55"/>
      <c r="X12" s="55"/>
      <c r="Y12" s="55"/>
      <c r="Z12" s="55"/>
      <c r="AA12" s="55"/>
      <c r="AB12" s="55"/>
      <c r="AC12" s="55"/>
      <c r="AD12" s="55"/>
      <c r="AE12" s="55"/>
    </row>
    <row r="13">
      <c r="A13" s="43">
        <v>6.0</v>
      </c>
      <c r="B13" s="57" t="s">
        <v>37</v>
      </c>
      <c r="C13" s="56" t="s">
        <v>38</v>
      </c>
      <c r="D13" s="46">
        <v>0.14</v>
      </c>
      <c r="E13" s="47">
        <v>50.0</v>
      </c>
      <c r="F13" s="47">
        <v>900.0</v>
      </c>
      <c r="G13" s="48">
        <f t="shared" si="1"/>
        <v>0.05263157895</v>
      </c>
      <c r="H13" s="49">
        <f t="shared" si="2"/>
        <v>0.007368421053</v>
      </c>
      <c r="I13" s="50">
        <f t="shared" si="3"/>
        <v>2.380736842</v>
      </c>
      <c r="J13" s="50">
        <f t="shared" si="4"/>
        <v>-2.178842105</v>
      </c>
      <c r="K13" s="50">
        <f t="shared" si="5"/>
        <v>-4.734210526</v>
      </c>
      <c r="L13" s="50">
        <f t="shared" si="6"/>
        <v>7.114947368</v>
      </c>
      <c r="M13" s="51">
        <f t="shared" si="7"/>
        <v>323.1</v>
      </c>
      <c r="N13" s="43" t="s">
        <v>27</v>
      </c>
      <c r="O13" s="43">
        <v>529.0</v>
      </c>
      <c r="P13" s="52">
        <f t="shared" si="8"/>
        <v>323.1</v>
      </c>
      <c r="Q13" s="53">
        <v>-642.5</v>
      </c>
      <c r="R13" s="53">
        <v>965.6</v>
      </c>
      <c r="S13" s="53">
        <v>0.0</v>
      </c>
      <c r="T13" s="53">
        <v>-295.7</v>
      </c>
      <c r="U13" s="43" t="s">
        <v>28</v>
      </c>
      <c r="V13" s="54" t="s">
        <v>39</v>
      </c>
      <c r="W13" s="55"/>
      <c r="X13" s="55"/>
      <c r="Y13" s="55"/>
      <c r="Z13" s="55"/>
      <c r="AA13" s="55"/>
      <c r="AB13" s="55"/>
      <c r="AC13" s="55"/>
      <c r="AD13" s="55"/>
      <c r="AE13" s="55"/>
    </row>
    <row r="14">
      <c r="A14" s="43">
        <v>7.0</v>
      </c>
      <c r="B14" s="57" t="s">
        <v>37</v>
      </c>
      <c r="C14" s="56" t="s">
        <v>38</v>
      </c>
      <c r="D14" s="46">
        <v>0.12</v>
      </c>
      <c r="E14" s="47">
        <v>50.0</v>
      </c>
      <c r="F14" s="47">
        <v>750.0</v>
      </c>
      <c r="G14" s="48">
        <f t="shared" si="1"/>
        <v>0.0625</v>
      </c>
      <c r="H14" s="49">
        <f t="shared" si="2"/>
        <v>0.0075</v>
      </c>
      <c r="I14" s="50">
        <f t="shared" si="3"/>
        <v>2.42325</v>
      </c>
      <c r="J14" s="50">
        <f t="shared" si="4"/>
        <v>-2.21775</v>
      </c>
      <c r="K14" s="50">
        <f t="shared" si="5"/>
        <v>-4.81875</v>
      </c>
      <c r="L14" s="50">
        <f t="shared" si="6"/>
        <v>7.242</v>
      </c>
      <c r="M14" s="51">
        <f t="shared" si="7"/>
        <v>323.1</v>
      </c>
      <c r="N14" s="43" t="s">
        <v>27</v>
      </c>
      <c r="O14" s="43">
        <v>529.0</v>
      </c>
      <c r="P14" s="52">
        <f t="shared" si="8"/>
        <v>323.1</v>
      </c>
      <c r="Q14" s="53">
        <v>-642.5</v>
      </c>
      <c r="R14" s="53">
        <v>965.6</v>
      </c>
      <c r="S14" s="53">
        <v>0.0</v>
      </c>
      <c r="T14" s="53">
        <v>-295.7</v>
      </c>
      <c r="U14" s="43" t="s">
        <v>28</v>
      </c>
      <c r="V14" s="54" t="s">
        <v>39</v>
      </c>
      <c r="W14" s="55"/>
      <c r="X14" s="55"/>
      <c r="Y14" s="55"/>
      <c r="Z14" s="55"/>
      <c r="AA14" s="55"/>
      <c r="AB14" s="55"/>
      <c r="AC14" s="55"/>
      <c r="AD14" s="55"/>
      <c r="AE14" s="55"/>
    </row>
    <row r="15">
      <c r="A15" s="43">
        <v>8.0</v>
      </c>
      <c r="B15" s="57" t="s">
        <v>37</v>
      </c>
      <c r="C15" s="56" t="s">
        <v>38</v>
      </c>
      <c r="D15" s="46">
        <v>0.14</v>
      </c>
      <c r="E15" s="47">
        <v>50.0</v>
      </c>
      <c r="F15" s="47">
        <v>900.0</v>
      </c>
      <c r="G15" s="48">
        <f t="shared" si="1"/>
        <v>0.05263157895</v>
      </c>
      <c r="H15" s="49">
        <f t="shared" si="2"/>
        <v>0.007368421053</v>
      </c>
      <c r="I15" s="50">
        <f t="shared" si="3"/>
        <v>2.380736842</v>
      </c>
      <c r="J15" s="50">
        <f t="shared" si="4"/>
        <v>-2.178842105</v>
      </c>
      <c r="K15" s="50">
        <f t="shared" si="5"/>
        <v>-4.734210526</v>
      </c>
      <c r="L15" s="50">
        <f t="shared" si="6"/>
        <v>7.114947368</v>
      </c>
      <c r="M15" s="51">
        <f t="shared" si="7"/>
        <v>323.1</v>
      </c>
      <c r="N15" s="43" t="s">
        <v>27</v>
      </c>
      <c r="O15" s="43">
        <v>529.0</v>
      </c>
      <c r="P15" s="52">
        <f t="shared" si="8"/>
        <v>323.1</v>
      </c>
      <c r="Q15" s="53">
        <v>-642.5</v>
      </c>
      <c r="R15" s="53">
        <v>965.6</v>
      </c>
      <c r="S15" s="53">
        <v>0.0</v>
      </c>
      <c r="T15" s="53">
        <v>-295.7</v>
      </c>
      <c r="U15" s="43" t="s">
        <v>28</v>
      </c>
      <c r="V15" s="54" t="s">
        <v>39</v>
      </c>
      <c r="W15" s="55"/>
      <c r="X15" s="55"/>
      <c r="Y15" s="55"/>
      <c r="Z15" s="55"/>
      <c r="AA15" s="55"/>
      <c r="AB15" s="55"/>
      <c r="AC15" s="55"/>
      <c r="AD15" s="55"/>
      <c r="AE15" s="55"/>
    </row>
    <row r="16">
      <c r="A16" s="43">
        <v>9.0</v>
      </c>
      <c r="B16" s="57" t="s">
        <v>40</v>
      </c>
      <c r="C16" s="56" t="s">
        <v>32</v>
      </c>
      <c r="D16" s="46">
        <v>0.06</v>
      </c>
      <c r="E16" s="47">
        <v>1.0</v>
      </c>
      <c r="F16" s="47">
        <v>0.0</v>
      </c>
      <c r="G16" s="48">
        <f t="shared" si="1"/>
        <v>1</v>
      </c>
      <c r="H16" s="49">
        <f t="shared" si="2"/>
        <v>0.06</v>
      </c>
      <c r="I16" s="50">
        <f t="shared" si="3"/>
        <v>10.284</v>
      </c>
      <c r="J16" s="50">
        <f t="shared" si="4"/>
        <v>-6.618</v>
      </c>
      <c r="K16" s="50">
        <f t="shared" si="5"/>
        <v>-6.906</v>
      </c>
      <c r="L16" s="50">
        <f t="shared" si="6"/>
        <v>17.19</v>
      </c>
      <c r="M16" s="51">
        <f t="shared" si="7"/>
        <v>171.4</v>
      </c>
      <c r="N16" s="43" t="s">
        <v>27</v>
      </c>
      <c r="O16" s="43">
        <v>220.0</v>
      </c>
      <c r="P16" s="52">
        <f t="shared" si="8"/>
        <v>171.4</v>
      </c>
      <c r="Q16" s="53">
        <v>-115.1</v>
      </c>
      <c r="R16" s="53">
        <v>286.5</v>
      </c>
      <c r="S16" s="53">
        <v>0.0</v>
      </c>
      <c r="T16" s="53">
        <v>-110.3</v>
      </c>
      <c r="U16" s="43" t="s">
        <v>33</v>
      </c>
      <c r="V16" s="54" t="s">
        <v>34</v>
      </c>
      <c r="W16" s="55"/>
      <c r="X16" s="55"/>
      <c r="Y16" s="55"/>
      <c r="Z16" s="55"/>
      <c r="AA16" s="55"/>
      <c r="AB16" s="55"/>
      <c r="AC16" s="55"/>
      <c r="AD16" s="55"/>
      <c r="AE16" s="55"/>
    </row>
    <row r="17">
      <c r="A17" s="43">
        <v>10.0</v>
      </c>
      <c r="B17" s="57" t="s">
        <v>41</v>
      </c>
      <c r="C17" s="56" t="s">
        <v>41</v>
      </c>
      <c r="D17" s="46">
        <v>0.005</v>
      </c>
      <c r="E17" s="47">
        <v>1.0</v>
      </c>
      <c r="F17" s="47">
        <v>0.0</v>
      </c>
      <c r="G17" s="48">
        <f t="shared" si="1"/>
        <v>1</v>
      </c>
      <c r="H17" s="49">
        <f t="shared" si="2"/>
        <v>0.005</v>
      </c>
      <c r="I17" s="50">
        <f t="shared" si="3"/>
        <v>2.169615</v>
      </c>
      <c r="J17" s="50">
        <f t="shared" si="4"/>
        <v>0</v>
      </c>
      <c r="K17" s="50">
        <f t="shared" si="5"/>
        <v>1.9885</v>
      </c>
      <c r="L17" s="50">
        <f t="shared" si="6"/>
        <v>0.181115</v>
      </c>
      <c r="M17" s="51">
        <f t="shared" si="7"/>
        <v>433.923</v>
      </c>
      <c r="N17" s="43" t="s">
        <v>27</v>
      </c>
      <c r="O17" s="43">
        <v>1800.0</v>
      </c>
      <c r="P17" s="52">
        <f t="shared" si="8"/>
        <v>433.923</v>
      </c>
      <c r="Q17" s="53">
        <v>397.7</v>
      </c>
      <c r="R17" s="53">
        <v>7.253</v>
      </c>
      <c r="S17" s="53">
        <v>28.97</v>
      </c>
      <c r="T17" s="53">
        <v>0.0</v>
      </c>
      <c r="U17" s="43" t="s">
        <v>28</v>
      </c>
      <c r="V17" s="54" t="s">
        <v>42</v>
      </c>
      <c r="W17" s="55"/>
      <c r="X17" s="55"/>
      <c r="Y17" s="55"/>
      <c r="Z17" s="55"/>
      <c r="AA17" s="55"/>
      <c r="AB17" s="55"/>
      <c r="AC17" s="55"/>
      <c r="AD17" s="55"/>
      <c r="AE17" s="55"/>
    </row>
    <row r="18">
      <c r="A18" s="58"/>
      <c r="B18" s="59"/>
      <c r="C18" s="60"/>
      <c r="D18" s="61"/>
      <c r="E18" s="61"/>
      <c r="F18" s="61"/>
      <c r="G18" s="62"/>
      <c r="H18" s="63"/>
      <c r="I18" s="64"/>
      <c r="J18" s="64"/>
      <c r="K18" s="64"/>
      <c r="L18" s="64"/>
      <c r="M18" s="64"/>
      <c r="N18" s="64"/>
      <c r="O18" s="64"/>
      <c r="P18" s="64"/>
      <c r="Q18" s="64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6"/>
    </row>
    <row r="19">
      <c r="A19" s="67"/>
      <c r="B19" s="68"/>
      <c r="C19" s="69"/>
      <c r="D19" s="69"/>
      <c r="E19" s="69"/>
      <c r="F19" s="69"/>
      <c r="G19" s="70"/>
      <c r="H19" s="71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3"/>
    </row>
    <row r="20">
      <c r="A20" s="67"/>
      <c r="B20" s="68"/>
      <c r="C20" s="69"/>
      <c r="D20" s="69"/>
      <c r="E20" s="69"/>
      <c r="F20" s="69"/>
      <c r="G20" s="70"/>
      <c r="H20" s="74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3"/>
    </row>
    <row r="21">
      <c r="A21" s="67"/>
      <c r="B21" s="68"/>
      <c r="C21" s="69"/>
      <c r="D21" s="69"/>
      <c r="E21" s="69"/>
      <c r="F21" s="69"/>
      <c r="G21" s="70"/>
      <c r="H21" s="71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3"/>
    </row>
    <row r="22">
      <c r="A22" s="67"/>
      <c r="B22" s="68"/>
      <c r="C22" s="69"/>
      <c r="D22" s="69"/>
      <c r="E22" s="69"/>
      <c r="F22" s="69"/>
      <c r="G22" s="70"/>
      <c r="H22" s="71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3"/>
    </row>
    <row r="23">
      <c r="A23" s="67"/>
      <c r="B23" s="72"/>
      <c r="C23" s="72"/>
      <c r="D23" s="72"/>
      <c r="E23" s="72"/>
      <c r="F23" s="72"/>
      <c r="G23" s="70"/>
      <c r="H23" s="71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3"/>
    </row>
    <row r="24">
      <c r="A24" s="67"/>
      <c r="B24" s="72"/>
      <c r="C24" s="72"/>
      <c r="D24" s="72"/>
      <c r="E24" s="72"/>
      <c r="F24" s="72"/>
      <c r="G24" s="70"/>
      <c r="H24" s="71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3"/>
    </row>
    <row r="25">
      <c r="A25" s="67"/>
      <c r="B25" s="72"/>
      <c r="C25" s="72"/>
      <c r="D25" s="72"/>
      <c r="E25" s="72"/>
      <c r="F25" s="72"/>
      <c r="G25" s="70"/>
      <c r="H25" s="71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3"/>
    </row>
    <row r="26">
      <c r="A26" s="67"/>
      <c r="B26" s="72"/>
      <c r="C26" s="72"/>
      <c r="D26" s="72"/>
      <c r="E26" s="72"/>
      <c r="F26" s="72"/>
      <c r="G26" s="70"/>
      <c r="H26" s="71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3"/>
    </row>
    <row r="27">
      <c r="A27" s="67"/>
      <c r="B27" s="72"/>
      <c r="C27" s="72"/>
      <c r="D27" s="72"/>
      <c r="E27" s="72"/>
      <c r="F27" s="72"/>
      <c r="G27" s="70"/>
      <c r="H27" s="71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3"/>
    </row>
    <row r="28">
      <c r="A28" s="67"/>
      <c r="B28" s="72"/>
      <c r="C28" s="72"/>
      <c r="D28" s="72"/>
      <c r="E28" s="72"/>
      <c r="F28" s="72"/>
      <c r="G28" s="72"/>
      <c r="H28" s="75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3"/>
    </row>
    <row r="29">
      <c r="A29" s="67"/>
      <c r="B29" s="72"/>
      <c r="C29" s="72"/>
      <c r="D29" s="72"/>
      <c r="E29" s="72"/>
      <c r="F29" s="72"/>
      <c r="G29" s="72"/>
      <c r="H29" s="75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3"/>
    </row>
    <row r="30">
      <c r="A30" s="67"/>
      <c r="B30" s="72"/>
      <c r="C30" s="72"/>
      <c r="D30" s="72"/>
      <c r="E30" s="72"/>
      <c r="F30" s="72"/>
      <c r="G30" s="72"/>
      <c r="H30" s="75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3"/>
    </row>
    <row r="31">
      <c r="A31" s="67"/>
      <c r="B31" s="72"/>
      <c r="C31" s="72"/>
      <c r="D31" s="72"/>
      <c r="E31" s="72"/>
      <c r="F31" s="72"/>
      <c r="G31" s="72"/>
      <c r="H31" s="75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3"/>
    </row>
    <row r="32">
      <c r="A32" s="67"/>
      <c r="B32" s="72"/>
      <c r="C32" s="72"/>
      <c r="D32" s="72"/>
      <c r="E32" s="72"/>
      <c r="F32" s="72"/>
      <c r="G32" s="72"/>
      <c r="H32" s="75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3"/>
    </row>
    <row r="33">
      <c r="A33" s="67"/>
      <c r="B33" s="72"/>
      <c r="C33" s="72"/>
      <c r="D33" s="72"/>
      <c r="E33" s="72"/>
      <c r="F33" s="72"/>
      <c r="G33" s="72"/>
      <c r="H33" s="75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3"/>
    </row>
    <row r="34">
      <c r="A34" s="67"/>
      <c r="B34" s="72"/>
      <c r="C34" s="72"/>
      <c r="D34" s="72"/>
      <c r="E34" s="72"/>
      <c r="F34" s="72"/>
      <c r="G34" s="72"/>
      <c r="H34" s="75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3"/>
    </row>
    <row r="35">
      <c r="A35" s="67"/>
      <c r="B35" s="72"/>
      <c r="C35" s="72"/>
      <c r="D35" s="72"/>
      <c r="E35" s="72"/>
      <c r="F35" s="72"/>
      <c r="G35" s="72"/>
      <c r="H35" s="75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3"/>
    </row>
    <row r="36">
      <c r="A36" s="67"/>
      <c r="B36" s="72"/>
      <c r="C36" s="72"/>
      <c r="D36" s="72"/>
      <c r="E36" s="72"/>
      <c r="F36" s="72"/>
      <c r="G36" s="72"/>
      <c r="H36" s="75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3"/>
    </row>
    <row r="37">
      <c r="A37" s="67"/>
      <c r="B37" s="72"/>
      <c r="C37" s="72"/>
      <c r="D37" s="72"/>
      <c r="E37" s="72"/>
      <c r="F37" s="72"/>
      <c r="G37" s="72"/>
      <c r="H37" s="75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3"/>
    </row>
    <row r="38">
      <c r="A38" s="67"/>
      <c r="B38" s="72"/>
      <c r="C38" s="72"/>
      <c r="D38" s="72"/>
      <c r="E38" s="72"/>
      <c r="F38" s="72"/>
      <c r="G38" s="72"/>
      <c r="H38" s="75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3"/>
    </row>
    <row r="39">
      <c r="A39" s="67"/>
      <c r="B39" s="72"/>
      <c r="C39" s="72"/>
      <c r="D39" s="72"/>
      <c r="E39" s="72"/>
      <c r="F39" s="72"/>
      <c r="G39" s="72"/>
      <c r="H39" s="75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3"/>
    </row>
    <row r="40">
      <c r="A40" s="67"/>
      <c r="B40" s="72"/>
      <c r="C40" s="72"/>
      <c r="D40" s="72"/>
      <c r="E40" s="72"/>
      <c r="F40" s="72"/>
      <c r="G40" s="72"/>
      <c r="H40" s="75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3"/>
    </row>
    <row r="41">
      <c r="A41" s="67"/>
      <c r="B41" s="72"/>
      <c r="C41" s="72"/>
      <c r="D41" s="72"/>
      <c r="E41" s="72"/>
      <c r="F41" s="72"/>
      <c r="G41" s="72"/>
      <c r="H41" s="75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3"/>
    </row>
    <row r="42">
      <c r="A42" s="67"/>
      <c r="B42" s="72"/>
      <c r="C42" s="72"/>
      <c r="D42" s="72"/>
      <c r="E42" s="72"/>
      <c r="F42" s="72"/>
      <c r="G42" s="72"/>
      <c r="H42" s="75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3"/>
    </row>
    <row r="43">
      <c r="A43" s="67"/>
      <c r="B43" s="72"/>
      <c r="C43" s="72"/>
      <c r="D43" s="72"/>
      <c r="E43" s="72"/>
      <c r="F43" s="72"/>
      <c r="G43" s="72"/>
      <c r="H43" s="75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3"/>
    </row>
    <row r="44">
      <c r="A44" s="72"/>
      <c r="B44" s="72"/>
      <c r="C44" s="72"/>
      <c r="D44" s="72"/>
      <c r="E44" s="72"/>
      <c r="F44" s="72"/>
      <c r="G44" s="72"/>
      <c r="H44" s="75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3"/>
    </row>
    <row r="45">
      <c r="H45" s="1"/>
    </row>
    <row r="46">
      <c r="H46" s="1"/>
    </row>
    <row r="47">
      <c r="H47" s="1"/>
    </row>
    <row r="48">
      <c r="H48" s="1"/>
    </row>
    <row r="49">
      <c r="H49" s="1"/>
    </row>
    <row r="50">
      <c r="H50" s="1"/>
    </row>
    <row r="51">
      <c r="H51" s="1"/>
    </row>
    <row r="52">
      <c r="H52" s="1"/>
    </row>
    <row r="53">
      <c r="G53" s="76"/>
      <c r="H53" s="1"/>
    </row>
    <row r="54">
      <c r="H54" s="1"/>
    </row>
    <row r="55">
      <c r="H55" s="1"/>
    </row>
    <row r="56">
      <c r="H56" s="1"/>
    </row>
    <row r="57">
      <c r="H57" s="1"/>
    </row>
    <row r="58">
      <c r="H58" s="1"/>
    </row>
    <row r="59">
      <c r="H59" s="1"/>
    </row>
    <row r="60">
      <c r="H60" s="1"/>
    </row>
    <row r="61">
      <c r="H61" s="1"/>
    </row>
    <row r="62">
      <c r="H62" s="1"/>
    </row>
    <row r="63">
      <c r="H63" s="1"/>
    </row>
    <row r="64">
      <c r="H64" s="1"/>
    </row>
    <row r="65">
      <c r="H65" s="1"/>
    </row>
    <row r="66">
      <c r="H66" s="1"/>
    </row>
    <row r="67">
      <c r="H67" s="1"/>
    </row>
    <row r="68">
      <c r="H68" s="1"/>
    </row>
    <row r="69">
      <c r="H69" s="1"/>
    </row>
    <row r="70">
      <c r="H70" s="1"/>
    </row>
    <row r="71">
      <c r="H71" s="1"/>
    </row>
    <row r="72">
      <c r="H72" s="1"/>
    </row>
    <row r="73">
      <c r="H73" s="1"/>
    </row>
    <row r="74">
      <c r="H74" s="1"/>
    </row>
    <row r="75">
      <c r="H75" s="1"/>
    </row>
    <row r="76">
      <c r="H76" s="1"/>
    </row>
    <row r="77">
      <c r="H77" s="1"/>
    </row>
    <row r="78">
      <c r="H78" s="1"/>
    </row>
    <row r="79">
      <c r="H79" s="1"/>
    </row>
    <row r="80">
      <c r="H80" s="1"/>
    </row>
    <row r="81">
      <c r="H81" s="1"/>
    </row>
    <row r="82">
      <c r="H82" s="1"/>
    </row>
    <row r="83">
      <c r="H83" s="1"/>
    </row>
    <row r="84">
      <c r="H84" s="1"/>
    </row>
    <row r="85">
      <c r="H85" s="1"/>
    </row>
    <row r="86">
      <c r="H86" s="1"/>
    </row>
    <row r="87">
      <c r="H87" s="1"/>
    </row>
    <row r="88">
      <c r="H88" s="1"/>
    </row>
    <row r="89">
      <c r="H89" s="1"/>
    </row>
    <row r="90">
      <c r="H90" s="1"/>
    </row>
    <row r="91">
      <c r="H91" s="1"/>
    </row>
    <row r="92">
      <c r="H92" s="1"/>
    </row>
    <row r="93">
      <c r="H93" s="1"/>
    </row>
    <row r="94">
      <c r="H94" s="1"/>
    </row>
    <row r="95">
      <c r="H95" s="1"/>
    </row>
    <row r="96">
      <c r="H96" s="1"/>
    </row>
    <row r="97">
      <c r="H97" s="1"/>
    </row>
    <row r="98">
      <c r="H98" s="1"/>
    </row>
    <row r="99">
      <c r="H99" s="1"/>
    </row>
    <row r="100">
      <c r="H100" s="1"/>
    </row>
    <row r="101">
      <c r="H101" s="1"/>
    </row>
    <row r="102">
      <c r="H102" s="1"/>
    </row>
    <row r="103">
      <c r="H103" s="1"/>
    </row>
    <row r="104">
      <c r="H104" s="1"/>
    </row>
    <row r="105">
      <c r="H105" s="1"/>
    </row>
    <row r="106">
      <c r="H106" s="1"/>
    </row>
    <row r="107">
      <c r="H107" s="1"/>
    </row>
    <row r="108">
      <c r="H108" s="1"/>
    </row>
    <row r="109">
      <c r="H109" s="1"/>
    </row>
    <row r="110">
      <c r="H110" s="1"/>
    </row>
    <row r="111">
      <c r="H111" s="1"/>
    </row>
    <row r="112">
      <c r="H112" s="1"/>
    </row>
    <row r="113">
      <c r="H113" s="1"/>
    </row>
    <row r="114">
      <c r="H114" s="1"/>
    </row>
    <row r="115">
      <c r="H115" s="1"/>
    </row>
    <row r="116">
      <c r="H116" s="1"/>
    </row>
    <row r="117">
      <c r="H117" s="1"/>
    </row>
    <row r="118">
      <c r="H118" s="1"/>
    </row>
    <row r="119">
      <c r="H119" s="1"/>
    </row>
    <row r="120">
      <c r="H120" s="1"/>
    </row>
    <row r="121">
      <c r="H121" s="1"/>
    </row>
    <row r="122">
      <c r="H122" s="1"/>
    </row>
    <row r="123">
      <c r="H123" s="1"/>
    </row>
    <row r="124">
      <c r="H124" s="1"/>
    </row>
    <row r="125">
      <c r="H125" s="1"/>
    </row>
    <row r="126">
      <c r="H126" s="1"/>
    </row>
    <row r="127">
      <c r="H127" s="1"/>
    </row>
    <row r="128">
      <c r="H128" s="1"/>
    </row>
    <row r="129">
      <c r="H129" s="1"/>
    </row>
    <row r="130">
      <c r="H130" s="1"/>
    </row>
    <row r="131">
      <c r="H131" s="1"/>
    </row>
    <row r="132">
      <c r="H132" s="1"/>
    </row>
    <row r="133">
      <c r="H133" s="1"/>
    </row>
    <row r="134">
      <c r="H134" s="1"/>
    </row>
    <row r="135">
      <c r="H135" s="1"/>
    </row>
    <row r="136">
      <c r="H136" s="1"/>
    </row>
    <row r="137">
      <c r="H137" s="1"/>
    </row>
    <row r="138">
      <c r="H138" s="1"/>
    </row>
    <row r="139">
      <c r="H139" s="1"/>
    </row>
    <row r="140">
      <c r="H140" s="1"/>
    </row>
    <row r="141">
      <c r="H141" s="1"/>
    </row>
    <row r="142">
      <c r="H142" s="1"/>
    </row>
    <row r="143">
      <c r="H143" s="1"/>
    </row>
    <row r="144">
      <c r="H144" s="1"/>
    </row>
    <row r="145">
      <c r="H145" s="1"/>
    </row>
    <row r="146">
      <c r="H146" s="1"/>
    </row>
    <row r="147">
      <c r="H147" s="1"/>
    </row>
    <row r="148">
      <c r="H148" s="1"/>
    </row>
    <row r="149">
      <c r="H149" s="1"/>
    </row>
    <row r="150">
      <c r="H150" s="1"/>
    </row>
    <row r="151">
      <c r="H151" s="1"/>
    </row>
    <row r="152">
      <c r="H152" s="1"/>
    </row>
    <row r="153">
      <c r="H153" s="1"/>
    </row>
    <row r="154">
      <c r="H154" s="1"/>
    </row>
    <row r="155">
      <c r="H155" s="1"/>
    </row>
    <row r="156">
      <c r="H156" s="1"/>
    </row>
    <row r="157">
      <c r="H157" s="1"/>
    </row>
    <row r="158">
      <c r="H158" s="1"/>
    </row>
    <row r="159">
      <c r="H159" s="1"/>
    </row>
    <row r="160">
      <c r="H160" s="1"/>
    </row>
    <row r="161">
      <c r="H161" s="1"/>
    </row>
    <row r="162">
      <c r="H162" s="1"/>
    </row>
    <row r="163">
      <c r="H163" s="1"/>
    </row>
    <row r="164">
      <c r="H164" s="1"/>
    </row>
    <row r="165">
      <c r="H165" s="1"/>
    </row>
    <row r="166">
      <c r="H166" s="1"/>
    </row>
    <row r="167">
      <c r="H167" s="1"/>
    </row>
    <row r="168">
      <c r="H168" s="1"/>
    </row>
    <row r="169">
      <c r="H169" s="1"/>
    </row>
    <row r="170">
      <c r="H170" s="1"/>
    </row>
    <row r="171">
      <c r="H171" s="1"/>
    </row>
    <row r="172">
      <c r="H172" s="1"/>
    </row>
    <row r="173">
      <c r="H173" s="1"/>
    </row>
    <row r="174">
      <c r="H174" s="1"/>
    </row>
    <row r="175">
      <c r="H175" s="1"/>
    </row>
    <row r="176">
      <c r="H176" s="1"/>
    </row>
    <row r="177">
      <c r="H177" s="1"/>
    </row>
    <row r="178">
      <c r="H178" s="1"/>
    </row>
    <row r="179">
      <c r="H179" s="1"/>
    </row>
    <row r="180">
      <c r="H180" s="1"/>
    </row>
    <row r="181">
      <c r="H181" s="1"/>
    </row>
    <row r="182">
      <c r="H182" s="1"/>
    </row>
    <row r="183">
      <c r="H183" s="1"/>
    </row>
    <row r="184">
      <c r="H184" s="1"/>
    </row>
    <row r="185">
      <c r="H185" s="1"/>
    </row>
    <row r="186">
      <c r="H186" s="1"/>
    </row>
    <row r="187">
      <c r="H187" s="1"/>
    </row>
    <row r="188">
      <c r="H188" s="1"/>
    </row>
    <row r="189">
      <c r="H189" s="1"/>
    </row>
    <row r="190">
      <c r="H190" s="1"/>
    </row>
    <row r="191">
      <c r="H191" s="1"/>
    </row>
    <row r="192">
      <c r="H192" s="1"/>
    </row>
    <row r="193">
      <c r="H193" s="1"/>
    </row>
    <row r="194">
      <c r="H194" s="1"/>
    </row>
    <row r="195">
      <c r="H195" s="1"/>
    </row>
    <row r="196">
      <c r="H196" s="1"/>
    </row>
    <row r="197">
      <c r="H197" s="1"/>
    </row>
    <row r="198">
      <c r="H198" s="1"/>
    </row>
    <row r="199">
      <c r="H199" s="1"/>
    </row>
    <row r="200">
      <c r="H200" s="1"/>
    </row>
    <row r="201">
      <c r="H201" s="1"/>
    </row>
    <row r="202">
      <c r="H202" s="1"/>
    </row>
    <row r="203">
      <c r="H203" s="1"/>
    </row>
    <row r="204">
      <c r="H204" s="1"/>
    </row>
    <row r="205">
      <c r="H205" s="1"/>
    </row>
    <row r="206">
      <c r="H206" s="1"/>
    </row>
    <row r="207">
      <c r="H207" s="1"/>
    </row>
    <row r="208">
      <c r="H208" s="1"/>
    </row>
    <row r="209">
      <c r="H209" s="1"/>
    </row>
    <row r="210">
      <c r="H210" s="1"/>
    </row>
    <row r="211">
      <c r="H211" s="1"/>
    </row>
    <row r="212">
      <c r="H212" s="1"/>
    </row>
    <row r="213">
      <c r="H213" s="1"/>
    </row>
    <row r="214">
      <c r="H214" s="1"/>
    </row>
    <row r="215">
      <c r="H215" s="1"/>
    </row>
    <row r="216">
      <c r="H216" s="1"/>
    </row>
    <row r="217">
      <c r="H217" s="1"/>
    </row>
    <row r="218">
      <c r="H218" s="1"/>
    </row>
    <row r="219">
      <c r="H219" s="1"/>
    </row>
    <row r="220">
      <c r="H220" s="1"/>
    </row>
    <row r="221">
      <c r="H221" s="1"/>
    </row>
    <row r="222">
      <c r="H222" s="1"/>
    </row>
    <row r="223">
      <c r="H223" s="1"/>
    </row>
    <row r="224">
      <c r="H224" s="1"/>
    </row>
    <row r="225">
      <c r="H225" s="1"/>
    </row>
    <row r="226">
      <c r="H226" s="1"/>
    </row>
    <row r="227">
      <c r="H227" s="1"/>
    </row>
    <row r="228">
      <c r="H228" s="1"/>
    </row>
    <row r="229">
      <c r="H229" s="1"/>
    </row>
    <row r="230">
      <c r="H230" s="1"/>
    </row>
    <row r="231">
      <c r="H231" s="1"/>
    </row>
    <row r="232">
      <c r="H232" s="1"/>
    </row>
    <row r="233">
      <c r="H233" s="1"/>
    </row>
    <row r="234">
      <c r="H234" s="1"/>
    </row>
    <row r="235">
      <c r="H235" s="1"/>
    </row>
    <row r="236">
      <c r="H236" s="1"/>
    </row>
    <row r="237">
      <c r="H237" s="1"/>
    </row>
    <row r="238">
      <c r="H238" s="1"/>
    </row>
    <row r="239">
      <c r="H239" s="1"/>
    </row>
    <row r="240">
      <c r="H240" s="1"/>
    </row>
    <row r="241">
      <c r="H241" s="1"/>
    </row>
    <row r="242">
      <c r="H242" s="1"/>
    </row>
    <row r="243">
      <c r="H243" s="1"/>
    </row>
    <row r="244">
      <c r="H244" s="1"/>
    </row>
    <row r="245">
      <c r="H245" s="1"/>
    </row>
    <row r="246">
      <c r="H246" s="1"/>
    </row>
    <row r="247">
      <c r="H247" s="1"/>
    </row>
    <row r="248">
      <c r="H248" s="1"/>
    </row>
    <row r="249">
      <c r="H249" s="1"/>
    </row>
    <row r="250">
      <c r="H250" s="1"/>
    </row>
    <row r="251">
      <c r="H251" s="1"/>
    </row>
    <row r="252">
      <c r="H252" s="1"/>
    </row>
    <row r="253">
      <c r="H253" s="1"/>
    </row>
    <row r="254">
      <c r="H254" s="1"/>
    </row>
    <row r="255">
      <c r="H255" s="1"/>
    </row>
    <row r="256">
      <c r="H256" s="1"/>
    </row>
    <row r="257">
      <c r="H257" s="1"/>
    </row>
    <row r="258">
      <c r="H258" s="1"/>
    </row>
    <row r="259">
      <c r="H259" s="1"/>
    </row>
    <row r="260">
      <c r="H260" s="1"/>
    </row>
    <row r="261">
      <c r="H261" s="1"/>
    </row>
    <row r="262">
      <c r="H262" s="1"/>
    </row>
    <row r="263">
      <c r="H263" s="1"/>
    </row>
    <row r="264">
      <c r="H264" s="1"/>
    </row>
    <row r="265">
      <c r="H265" s="1"/>
    </row>
    <row r="266">
      <c r="H266" s="1"/>
    </row>
    <row r="267">
      <c r="H267" s="1"/>
    </row>
    <row r="268">
      <c r="H268" s="1"/>
    </row>
    <row r="269">
      <c r="H269" s="1"/>
    </row>
    <row r="270">
      <c r="H270" s="1"/>
    </row>
    <row r="271">
      <c r="H271" s="1"/>
    </row>
    <row r="272">
      <c r="H272" s="1"/>
    </row>
    <row r="273">
      <c r="H273" s="1"/>
    </row>
    <row r="274">
      <c r="H274" s="1"/>
    </row>
    <row r="275">
      <c r="H275" s="1"/>
    </row>
    <row r="276">
      <c r="H276" s="1"/>
    </row>
    <row r="277">
      <c r="H277" s="1"/>
    </row>
    <row r="278">
      <c r="H278" s="1"/>
    </row>
    <row r="279">
      <c r="H279" s="1"/>
    </row>
    <row r="280">
      <c r="H280" s="1"/>
    </row>
    <row r="281">
      <c r="H281" s="1"/>
    </row>
    <row r="282">
      <c r="H282" s="1"/>
    </row>
    <row r="283">
      <c r="H283" s="1"/>
    </row>
    <row r="284">
      <c r="H284" s="1"/>
    </row>
    <row r="285">
      <c r="H285" s="1"/>
    </row>
    <row r="286">
      <c r="H286" s="1"/>
    </row>
    <row r="287">
      <c r="H287" s="1"/>
    </row>
    <row r="288">
      <c r="H288" s="1"/>
    </row>
    <row r="289">
      <c r="H289" s="1"/>
    </row>
    <row r="290">
      <c r="H290" s="1"/>
    </row>
    <row r="291">
      <c r="H291" s="1"/>
    </row>
    <row r="292">
      <c r="H292" s="1"/>
    </row>
    <row r="293">
      <c r="H293" s="1"/>
    </row>
    <row r="294">
      <c r="H294" s="1"/>
    </row>
    <row r="295">
      <c r="H295" s="1"/>
    </row>
    <row r="296">
      <c r="H296" s="1"/>
    </row>
    <row r="297">
      <c r="H297" s="1"/>
    </row>
    <row r="298">
      <c r="H298" s="1"/>
    </row>
    <row r="299">
      <c r="H299" s="1"/>
    </row>
    <row r="300">
      <c r="H300" s="1"/>
    </row>
    <row r="301">
      <c r="H301" s="1"/>
    </row>
    <row r="302">
      <c r="H302" s="1"/>
    </row>
    <row r="303">
      <c r="H303" s="1"/>
    </row>
    <row r="304">
      <c r="H304" s="1"/>
    </row>
    <row r="305">
      <c r="H305" s="1"/>
    </row>
    <row r="306">
      <c r="H306" s="1"/>
    </row>
    <row r="307">
      <c r="H307" s="1"/>
    </row>
    <row r="308">
      <c r="H308" s="1"/>
    </row>
    <row r="309">
      <c r="H309" s="1"/>
    </row>
    <row r="310">
      <c r="H310" s="1"/>
    </row>
    <row r="311">
      <c r="H311" s="1"/>
    </row>
    <row r="312">
      <c r="H312" s="1"/>
    </row>
    <row r="313">
      <c r="H313" s="1"/>
    </row>
    <row r="314">
      <c r="H314" s="1"/>
    </row>
    <row r="315">
      <c r="H315" s="1"/>
    </row>
    <row r="316">
      <c r="H316" s="1"/>
    </row>
    <row r="317">
      <c r="H317" s="1"/>
    </row>
    <row r="318">
      <c r="H318" s="1"/>
    </row>
    <row r="319">
      <c r="H319" s="1"/>
    </row>
    <row r="320">
      <c r="H320" s="1"/>
    </row>
    <row r="321">
      <c r="H321" s="1"/>
    </row>
    <row r="322">
      <c r="H322" s="1"/>
    </row>
    <row r="323">
      <c r="H323" s="1"/>
    </row>
    <row r="324">
      <c r="H324" s="1"/>
    </row>
    <row r="325">
      <c r="H325" s="1"/>
    </row>
    <row r="326">
      <c r="H326" s="1"/>
    </row>
    <row r="327">
      <c r="H327" s="1"/>
    </row>
    <row r="328">
      <c r="H328" s="1"/>
    </row>
    <row r="329">
      <c r="H329" s="1"/>
    </row>
    <row r="330">
      <c r="H330" s="1"/>
    </row>
    <row r="331">
      <c r="H331" s="1"/>
    </row>
    <row r="332">
      <c r="H332" s="1"/>
    </row>
    <row r="333">
      <c r="H333" s="1"/>
    </row>
    <row r="334">
      <c r="H334" s="1"/>
    </row>
    <row r="335">
      <c r="H335" s="1"/>
    </row>
    <row r="336">
      <c r="H336" s="1"/>
    </row>
    <row r="337">
      <c r="H337" s="1"/>
    </row>
    <row r="338">
      <c r="H338" s="1"/>
    </row>
    <row r="339">
      <c r="H339" s="1"/>
    </row>
    <row r="340">
      <c r="H340" s="1"/>
    </row>
    <row r="341">
      <c r="H341" s="1"/>
    </row>
    <row r="342">
      <c r="H342" s="1"/>
    </row>
    <row r="343">
      <c r="H343" s="1"/>
    </row>
    <row r="344">
      <c r="H344" s="1"/>
    </row>
    <row r="345">
      <c r="H345" s="1"/>
    </row>
    <row r="346">
      <c r="H346" s="1"/>
    </row>
    <row r="347">
      <c r="H347" s="1"/>
    </row>
    <row r="348">
      <c r="H348" s="1"/>
    </row>
    <row r="349">
      <c r="H349" s="1"/>
    </row>
    <row r="350">
      <c r="H350" s="1"/>
    </row>
    <row r="351">
      <c r="H351" s="1"/>
    </row>
    <row r="352">
      <c r="H352" s="1"/>
    </row>
    <row r="353">
      <c r="H353" s="1"/>
    </row>
    <row r="354">
      <c r="H354" s="1"/>
    </row>
    <row r="355">
      <c r="H355" s="1"/>
    </row>
    <row r="356">
      <c r="H356" s="1"/>
    </row>
    <row r="357">
      <c r="H357" s="1"/>
    </row>
    <row r="358">
      <c r="H358" s="1"/>
    </row>
    <row r="359">
      <c r="H359" s="1"/>
    </row>
    <row r="360">
      <c r="H360" s="1"/>
    </row>
    <row r="361">
      <c r="H361" s="1"/>
    </row>
    <row r="362">
      <c r="H362" s="1"/>
    </row>
    <row r="363">
      <c r="H363" s="1"/>
    </row>
    <row r="364">
      <c r="H364" s="1"/>
    </row>
    <row r="365">
      <c r="H365" s="1"/>
    </row>
    <row r="366">
      <c r="H366" s="1"/>
    </row>
    <row r="367">
      <c r="H367" s="1"/>
    </row>
    <row r="368">
      <c r="H368" s="1"/>
    </row>
    <row r="369">
      <c r="H369" s="1"/>
    </row>
    <row r="370">
      <c r="H370" s="1"/>
    </row>
    <row r="371">
      <c r="H371" s="1"/>
    </row>
    <row r="372">
      <c r="H372" s="1"/>
    </row>
    <row r="373">
      <c r="H373" s="1"/>
    </row>
    <row r="374">
      <c r="H374" s="1"/>
    </row>
    <row r="375">
      <c r="H375" s="1"/>
    </row>
    <row r="376">
      <c r="H376" s="1"/>
    </row>
    <row r="377">
      <c r="H377" s="1"/>
    </row>
    <row r="378">
      <c r="H378" s="1"/>
    </row>
    <row r="379">
      <c r="H379" s="1"/>
    </row>
    <row r="380">
      <c r="H380" s="1"/>
    </row>
    <row r="381">
      <c r="H381" s="1"/>
    </row>
    <row r="382">
      <c r="H382" s="1"/>
    </row>
    <row r="383">
      <c r="H383" s="1"/>
    </row>
    <row r="384">
      <c r="H384" s="1"/>
    </row>
    <row r="385">
      <c r="H385" s="1"/>
    </row>
    <row r="386">
      <c r="H386" s="1"/>
    </row>
    <row r="387">
      <c r="H387" s="1"/>
    </row>
    <row r="388">
      <c r="H388" s="1"/>
    </row>
    <row r="389">
      <c r="H389" s="1"/>
    </row>
    <row r="390">
      <c r="H390" s="1"/>
    </row>
    <row r="391">
      <c r="H391" s="1"/>
    </row>
    <row r="392">
      <c r="H392" s="1"/>
    </row>
    <row r="393">
      <c r="H393" s="1"/>
    </row>
    <row r="394">
      <c r="H394" s="1"/>
    </row>
    <row r="395">
      <c r="H395" s="1"/>
    </row>
    <row r="396">
      <c r="H396" s="1"/>
    </row>
    <row r="397">
      <c r="H397" s="1"/>
    </row>
    <row r="398">
      <c r="H398" s="1"/>
    </row>
    <row r="399">
      <c r="H399" s="1"/>
    </row>
    <row r="400">
      <c r="H400" s="1"/>
    </row>
    <row r="401">
      <c r="H401" s="1"/>
    </row>
    <row r="402">
      <c r="H402" s="1"/>
    </row>
    <row r="403">
      <c r="H403" s="1"/>
    </row>
    <row r="404">
      <c r="H404" s="1"/>
    </row>
    <row r="405">
      <c r="H405" s="1"/>
    </row>
    <row r="406">
      <c r="H406" s="1"/>
    </row>
    <row r="407">
      <c r="H407" s="1"/>
    </row>
    <row r="408">
      <c r="H408" s="1"/>
    </row>
    <row r="409">
      <c r="H409" s="1"/>
    </row>
    <row r="410">
      <c r="H410" s="1"/>
    </row>
    <row r="411">
      <c r="H411" s="1"/>
    </row>
    <row r="412">
      <c r="H412" s="1"/>
    </row>
    <row r="413">
      <c r="H413" s="1"/>
    </row>
    <row r="414">
      <c r="H414" s="1"/>
    </row>
    <row r="415">
      <c r="H415" s="1"/>
    </row>
    <row r="416">
      <c r="H416" s="1"/>
    </row>
    <row r="417">
      <c r="H417" s="1"/>
    </row>
    <row r="418">
      <c r="H418" s="1"/>
    </row>
    <row r="419">
      <c r="H419" s="1"/>
    </row>
    <row r="420">
      <c r="H420" s="1"/>
    </row>
    <row r="421">
      <c r="H421" s="1"/>
    </row>
    <row r="422">
      <c r="H422" s="1"/>
    </row>
    <row r="423">
      <c r="H423" s="1"/>
    </row>
    <row r="424">
      <c r="H424" s="1"/>
    </row>
    <row r="425">
      <c r="H425" s="1"/>
    </row>
    <row r="426">
      <c r="H426" s="1"/>
    </row>
    <row r="427">
      <c r="H427" s="1"/>
    </row>
    <row r="428">
      <c r="H428" s="1"/>
    </row>
    <row r="429">
      <c r="H429" s="1"/>
    </row>
    <row r="430">
      <c r="H430" s="1"/>
    </row>
    <row r="431">
      <c r="H431" s="1"/>
    </row>
    <row r="432">
      <c r="H432" s="1"/>
    </row>
    <row r="433">
      <c r="H433" s="1"/>
    </row>
    <row r="434">
      <c r="H434" s="1"/>
    </row>
    <row r="435">
      <c r="H435" s="1"/>
    </row>
    <row r="436">
      <c r="H436" s="1"/>
    </row>
    <row r="437">
      <c r="H437" s="1"/>
    </row>
    <row r="438">
      <c r="H438" s="1"/>
    </row>
    <row r="439">
      <c r="H439" s="1"/>
    </row>
    <row r="440">
      <c r="H440" s="1"/>
    </row>
    <row r="441">
      <c r="H441" s="1"/>
    </row>
    <row r="442">
      <c r="H442" s="1"/>
    </row>
    <row r="443">
      <c r="H443" s="1"/>
    </row>
    <row r="444">
      <c r="H444" s="1"/>
    </row>
    <row r="445">
      <c r="H445" s="1"/>
    </row>
    <row r="446">
      <c r="H446" s="1"/>
    </row>
    <row r="447">
      <c r="H447" s="1"/>
    </row>
    <row r="448">
      <c r="H448" s="1"/>
    </row>
    <row r="449">
      <c r="H449" s="1"/>
    </row>
    <row r="450">
      <c r="H450" s="1"/>
    </row>
    <row r="451">
      <c r="H451" s="1"/>
    </row>
    <row r="452">
      <c r="H452" s="1"/>
    </row>
    <row r="453">
      <c r="H453" s="1"/>
    </row>
    <row r="454">
      <c r="H454" s="1"/>
    </row>
    <row r="455">
      <c r="H455" s="1"/>
    </row>
    <row r="456">
      <c r="H456" s="1"/>
    </row>
    <row r="457">
      <c r="H457" s="1"/>
    </row>
    <row r="458">
      <c r="H458" s="1"/>
    </row>
    <row r="459">
      <c r="H459" s="1"/>
    </row>
    <row r="460">
      <c r="H460" s="1"/>
    </row>
    <row r="461">
      <c r="H461" s="1"/>
    </row>
    <row r="462">
      <c r="H462" s="1"/>
    </row>
    <row r="463">
      <c r="H463" s="1"/>
    </row>
    <row r="464">
      <c r="H464" s="1"/>
    </row>
    <row r="465">
      <c r="H465" s="1"/>
    </row>
    <row r="466">
      <c r="H466" s="1"/>
    </row>
    <row r="467">
      <c r="H467" s="1"/>
    </row>
    <row r="468">
      <c r="H468" s="1"/>
    </row>
    <row r="469">
      <c r="H469" s="1"/>
    </row>
    <row r="470">
      <c r="H470" s="1"/>
    </row>
    <row r="471">
      <c r="H471" s="1"/>
    </row>
    <row r="472">
      <c r="H472" s="1"/>
    </row>
    <row r="473">
      <c r="H473" s="1"/>
    </row>
    <row r="474">
      <c r="H474" s="1"/>
    </row>
    <row r="475">
      <c r="H475" s="1"/>
    </row>
    <row r="476">
      <c r="H476" s="1"/>
    </row>
    <row r="477">
      <c r="H477" s="1"/>
    </row>
    <row r="478">
      <c r="H478" s="1"/>
    </row>
    <row r="479">
      <c r="H479" s="1"/>
    </row>
    <row r="480">
      <c r="H480" s="1"/>
    </row>
    <row r="481">
      <c r="H481" s="1"/>
    </row>
    <row r="482">
      <c r="H482" s="1"/>
    </row>
    <row r="483">
      <c r="H483" s="1"/>
    </row>
    <row r="484">
      <c r="H484" s="1"/>
    </row>
    <row r="485">
      <c r="H485" s="1"/>
    </row>
    <row r="486">
      <c r="H486" s="1"/>
    </row>
    <row r="487">
      <c r="H487" s="1"/>
    </row>
    <row r="488">
      <c r="H488" s="1"/>
    </row>
    <row r="489">
      <c r="H489" s="1"/>
    </row>
    <row r="490">
      <c r="H490" s="1"/>
    </row>
    <row r="491">
      <c r="H491" s="1"/>
    </row>
    <row r="492">
      <c r="H492" s="1"/>
    </row>
    <row r="493">
      <c r="H493" s="1"/>
    </row>
    <row r="494">
      <c r="H494" s="1"/>
    </row>
    <row r="495">
      <c r="H495" s="1"/>
    </row>
    <row r="496">
      <c r="H496" s="1"/>
    </row>
    <row r="497">
      <c r="H497" s="1"/>
    </row>
    <row r="498">
      <c r="H498" s="1"/>
    </row>
    <row r="499">
      <c r="H499" s="1"/>
    </row>
    <row r="500">
      <c r="H500" s="1"/>
    </row>
    <row r="501">
      <c r="H501" s="1"/>
    </row>
    <row r="502">
      <c r="H502" s="1"/>
    </row>
    <row r="503">
      <c r="H503" s="1"/>
    </row>
    <row r="504">
      <c r="H504" s="1"/>
    </row>
    <row r="505">
      <c r="H505" s="1"/>
    </row>
    <row r="506">
      <c r="H506" s="1"/>
    </row>
    <row r="507">
      <c r="H507" s="1"/>
    </row>
    <row r="508">
      <c r="H508" s="1"/>
    </row>
    <row r="509">
      <c r="H509" s="1"/>
    </row>
    <row r="510">
      <c r="H510" s="1"/>
    </row>
    <row r="511">
      <c r="H511" s="1"/>
    </row>
    <row r="512">
      <c r="H512" s="1"/>
    </row>
    <row r="513">
      <c r="H513" s="1"/>
    </row>
    <row r="514">
      <c r="H514" s="1"/>
    </row>
    <row r="515">
      <c r="H515" s="1"/>
    </row>
    <row r="516">
      <c r="H516" s="1"/>
    </row>
    <row r="517">
      <c r="H517" s="1"/>
    </row>
    <row r="518">
      <c r="H518" s="1"/>
    </row>
    <row r="519">
      <c r="H519" s="1"/>
    </row>
    <row r="520">
      <c r="H520" s="1"/>
    </row>
    <row r="521">
      <c r="H521" s="1"/>
    </row>
    <row r="522">
      <c r="H522" s="1"/>
    </row>
    <row r="523">
      <c r="H523" s="1"/>
    </row>
    <row r="524">
      <c r="H524" s="1"/>
    </row>
    <row r="525">
      <c r="H525" s="1"/>
    </row>
    <row r="526">
      <c r="H526" s="1"/>
    </row>
    <row r="527">
      <c r="H527" s="1"/>
    </row>
    <row r="528">
      <c r="H528" s="1"/>
    </row>
    <row r="529">
      <c r="H529" s="1"/>
    </row>
    <row r="530">
      <c r="H530" s="1"/>
    </row>
    <row r="531">
      <c r="H531" s="1"/>
    </row>
    <row r="532">
      <c r="H532" s="1"/>
    </row>
    <row r="533">
      <c r="H533" s="1"/>
    </row>
    <row r="534">
      <c r="H534" s="1"/>
    </row>
    <row r="535">
      <c r="H535" s="1"/>
    </row>
    <row r="536">
      <c r="H536" s="1"/>
    </row>
    <row r="537">
      <c r="H537" s="1"/>
    </row>
    <row r="538">
      <c r="H538" s="1"/>
    </row>
    <row r="539">
      <c r="H539" s="1"/>
    </row>
    <row r="540">
      <c r="H540" s="1"/>
    </row>
    <row r="541">
      <c r="H541" s="1"/>
    </row>
    <row r="542">
      <c r="H542" s="1"/>
    </row>
    <row r="543">
      <c r="H543" s="1"/>
    </row>
    <row r="544">
      <c r="H544" s="1"/>
    </row>
    <row r="545">
      <c r="H545" s="1"/>
    </row>
    <row r="546">
      <c r="H546" s="1"/>
    </row>
    <row r="547">
      <c r="H547" s="1"/>
    </row>
    <row r="548">
      <c r="H548" s="1"/>
    </row>
    <row r="549">
      <c r="H549" s="1"/>
    </row>
    <row r="550">
      <c r="H550" s="1"/>
    </row>
    <row r="551">
      <c r="H551" s="1"/>
    </row>
    <row r="552">
      <c r="H552" s="1"/>
    </row>
    <row r="553">
      <c r="H553" s="1"/>
    </row>
    <row r="554">
      <c r="H554" s="1"/>
    </row>
    <row r="555">
      <c r="H555" s="1"/>
    </row>
    <row r="556">
      <c r="H556" s="1"/>
    </row>
    <row r="557">
      <c r="H557" s="1"/>
    </row>
    <row r="558">
      <c r="H558" s="1"/>
    </row>
    <row r="559">
      <c r="H559" s="1"/>
    </row>
    <row r="560">
      <c r="H560" s="1"/>
    </row>
    <row r="561">
      <c r="H561" s="1"/>
    </row>
    <row r="562">
      <c r="H562" s="1"/>
    </row>
    <row r="563">
      <c r="H563" s="1"/>
    </row>
    <row r="564">
      <c r="H564" s="1"/>
    </row>
    <row r="565">
      <c r="H565" s="1"/>
    </row>
    <row r="566">
      <c r="H566" s="1"/>
    </row>
    <row r="567">
      <c r="H567" s="1"/>
    </row>
    <row r="568">
      <c r="H568" s="1"/>
    </row>
    <row r="569">
      <c r="H569" s="1"/>
    </row>
    <row r="570">
      <c r="H570" s="1"/>
    </row>
    <row r="571">
      <c r="H571" s="1"/>
    </row>
    <row r="572">
      <c r="H572" s="1"/>
    </row>
    <row r="573">
      <c r="H573" s="1"/>
    </row>
    <row r="574">
      <c r="H574" s="1"/>
    </row>
    <row r="575">
      <c r="H575" s="1"/>
    </row>
    <row r="576">
      <c r="H576" s="1"/>
    </row>
    <row r="577">
      <c r="H577" s="1"/>
    </row>
    <row r="578">
      <c r="H578" s="1"/>
    </row>
    <row r="579">
      <c r="H579" s="1"/>
    </row>
    <row r="580">
      <c r="H580" s="1"/>
    </row>
    <row r="581">
      <c r="H581" s="1"/>
    </row>
    <row r="582">
      <c r="H582" s="1"/>
    </row>
    <row r="583">
      <c r="H583" s="1"/>
    </row>
    <row r="584">
      <c r="H584" s="1"/>
    </row>
    <row r="585">
      <c r="H585" s="1"/>
    </row>
    <row r="586">
      <c r="H586" s="1"/>
    </row>
    <row r="587">
      <c r="H587" s="1"/>
    </row>
    <row r="588">
      <c r="H588" s="1"/>
    </row>
    <row r="589">
      <c r="H589" s="1"/>
    </row>
    <row r="590">
      <c r="H590" s="1"/>
    </row>
    <row r="591">
      <c r="H591" s="1"/>
    </row>
    <row r="592">
      <c r="H592" s="1"/>
    </row>
    <row r="593">
      <c r="H593" s="1"/>
    </row>
    <row r="594">
      <c r="H594" s="1"/>
    </row>
    <row r="595">
      <c r="H595" s="1"/>
    </row>
    <row r="596">
      <c r="H596" s="1"/>
    </row>
    <row r="597">
      <c r="H597" s="1"/>
    </row>
    <row r="598">
      <c r="H598" s="1"/>
    </row>
    <row r="599">
      <c r="H599" s="1"/>
    </row>
    <row r="600">
      <c r="H600" s="1"/>
    </row>
    <row r="601">
      <c r="H601" s="1"/>
    </row>
    <row r="602">
      <c r="H602" s="1"/>
    </row>
    <row r="603">
      <c r="H603" s="1"/>
    </row>
    <row r="604">
      <c r="H604" s="1"/>
    </row>
    <row r="605">
      <c r="H605" s="1"/>
    </row>
    <row r="606">
      <c r="H606" s="1"/>
    </row>
    <row r="607">
      <c r="H607" s="1"/>
    </row>
    <row r="608">
      <c r="H608" s="1"/>
    </row>
    <row r="609">
      <c r="H609" s="1"/>
    </row>
    <row r="610">
      <c r="H610" s="1"/>
    </row>
    <row r="611">
      <c r="H611" s="1"/>
    </row>
    <row r="612">
      <c r="H612" s="1"/>
    </row>
    <row r="613">
      <c r="H613" s="1"/>
    </row>
    <row r="614">
      <c r="H614" s="1"/>
    </row>
    <row r="615">
      <c r="H615" s="1"/>
    </row>
    <row r="616">
      <c r="H616" s="1"/>
    </row>
    <row r="617">
      <c r="H617" s="1"/>
    </row>
    <row r="618">
      <c r="H618" s="1"/>
    </row>
    <row r="619">
      <c r="H619" s="1"/>
    </row>
    <row r="620">
      <c r="H620" s="1"/>
    </row>
    <row r="621">
      <c r="H621" s="1"/>
    </row>
    <row r="622">
      <c r="H622" s="1"/>
    </row>
    <row r="623">
      <c r="H623" s="1"/>
    </row>
    <row r="624">
      <c r="H624" s="1"/>
    </row>
    <row r="625">
      <c r="H625" s="1"/>
    </row>
    <row r="626">
      <c r="H626" s="1"/>
    </row>
    <row r="627">
      <c r="H627" s="1"/>
    </row>
    <row r="628">
      <c r="H628" s="1"/>
    </row>
    <row r="629">
      <c r="H629" s="1"/>
    </row>
    <row r="630">
      <c r="H630" s="1"/>
    </row>
    <row r="631">
      <c r="H631" s="1"/>
    </row>
    <row r="632">
      <c r="H632" s="1"/>
    </row>
    <row r="633">
      <c r="H633" s="1"/>
    </row>
    <row r="634">
      <c r="H634" s="1"/>
    </row>
    <row r="635">
      <c r="H635" s="1"/>
    </row>
    <row r="636">
      <c r="H636" s="1"/>
    </row>
    <row r="637">
      <c r="H637" s="1"/>
    </row>
    <row r="638">
      <c r="H638" s="1"/>
    </row>
    <row r="639">
      <c r="H639" s="1"/>
    </row>
    <row r="640">
      <c r="H640" s="1"/>
    </row>
    <row r="641">
      <c r="H641" s="1"/>
    </row>
    <row r="642">
      <c r="H642" s="1"/>
    </row>
    <row r="643">
      <c r="H643" s="1"/>
    </row>
    <row r="644">
      <c r="H644" s="1"/>
    </row>
    <row r="645">
      <c r="H645" s="1"/>
    </row>
    <row r="646">
      <c r="H646" s="1"/>
    </row>
    <row r="647">
      <c r="H647" s="1"/>
    </row>
    <row r="648">
      <c r="H648" s="1"/>
    </row>
    <row r="649">
      <c r="H649" s="1"/>
    </row>
    <row r="650">
      <c r="H650" s="1"/>
    </row>
    <row r="651">
      <c r="H651" s="1"/>
    </row>
    <row r="652">
      <c r="H652" s="1"/>
    </row>
    <row r="653">
      <c r="H653" s="1"/>
    </row>
    <row r="654">
      <c r="H654" s="1"/>
    </row>
    <row r="655">
      <c r="H655" s="1"/>
    </row>
    <row r="656">
      <c r="H656" s="1"/>
    </row>
    <row r="657">
      <c r="H657" s="1"/>
    </row>
    <row r="658">
      <c r="H658" s="1"/>
    </row>
    <row r="659">
      <c r="H659" s="1"/>
    </row>
    <row r="660">
      <c r="H660" s="1"/>
    </row>
    <row r="661">
      <c r="H661" s="1"/>
    </row>
    <row r="662">
      <c r="H662" s="1"/>
    </row>
    <row r="663">
      <c r="H663" s="1"/>
    </row>
    <row r="664">
      <c r="H664" s="1"/>
    </row>
    <row r="665">
      <c r="H665" s="1"/>
    </row>
    <row r="666">
      <c r="H666" s="1"/>
    </row>
    <row r="667">
      <c r="H667" s="1"/>
    </row>
    <row r="668">
      <c r="H668" s="1"/>
    </row>
    <row r="669">
      <c r="H669" s="1"/>
    </row>
    <row r="670">
      <c r="H670" s="1"/>
    </row>
    <row r="671">
      <c r="H671" s="1"/>
    </row>
    <row r="672">
      <c r="H672" s="1"/>
    </row>
    <row r="673">
      <c r="H673" s="1"/>
    </row>
    <row r="674">
      <c r="H674" s="1"/>
    </row>
    <row r="675">
      <c r="H675" s="1"/>
    </row>
    <row r="676">
      <c r="H676" s="1"/>
    </row>
    <row r="677">
      <c r="H677" s="1"/>
    </row>
    <row r="678">
      <c r="H678" s="1"/>
    </row>
    <row r="679">
      <c r="H679" s="1"/>
    </row>
    <row r="680">
      <c r="H680" s="1"/>
    </row>
    <row r="681">
      <c r="H681" s="1"/>
    </row>
    <row r="682">
      <c r="H682" s="1"/>
    </row>
    <row r="683">
      <c r="H683" s="1"/>
    </row>
    <row r="684">
      <c r="H684" s="1"/>
    </row>
    <row r="685">
      <c r="H685" s="1"/>
    </row>
    <row r="686">
      <c r="H686" s="1"/>
    </row>
    <row r="687">
      <c r="H687" s="1"/>
    </row>
    <row r="688">
      <c r="H688" s="1"/>
    </row>
    <row r="689">
      <c r="H689" s="1"/>
    </row>
    <row r="690">
      <c r="H690" s="1"/>
    </row>
    <row r="691">
      <c r="H691" s="1"/>
    </row>
    <row r="692">
      <c r="H692" s="1"/>
    </row>
    <row r="693">
      <c r="H693" s="1"/>
    </row>
    <row r="694">
      <c r="H694" s="1"/>
    </row>
    <row r="695">
      <c r="H695" s="1"/>
    </row>
    <row r="696">
      <c r="H696" s="1"/>
    </row>
    <row r="697">
      <c r="H697" s="1"/>
    </row>
    <row r="698">
      <c r="H698" s="1"/>
    </row>
    <row r="699">
      <c r="H699" s="1"/>
    </row>
    <row r="700">
      <c r="H700" s="1"/>
    </row>
    <row r="701">
      <c r="H701" s="1"/>
    </row>
    <row r="702">
      <c r="H702" s="1"/>
    </row>
    <row r="703">
      <c r="H703" s="1"/>
    </row>
    <row r="704">
      <c r="H704" s="1"/>
    </row>
    <row r="705">
      <c r="H705" s="1"/>
    </row>
    <row r="706">
      <c r="H706" s="1"/>
    </row>
    <row r="707">
      <c r="H707" s="1"/>
    </row>
    <row r="708">
      <c r="H708" s="1"/>
    </row>
    <row r="709">
      <c r="H709" s="1"/>
    </row>
    <row r="710">
      <c r="H710" s="1"/>
    </row>
    <row r="711">
      <c r="H711" s="1"/>
    </row>
    <row r="712">
      <c r="H712" s="1"/>
    </row>
    <row r="713">
      <c r="H713" s="1"/>
    </row>
    <row r="714">
      <c r="H714" s="1"/>
    </row>
    <row r="715">
      <c r="H715" s="1"/>
    </row>
    <row r="716">
      <c r="H716" s="1"/>
    </row>
    <row r="717">
      <c r="H717" s="1"/>
    </row>
    <row r="718">
      <c r="H718" s="1"/>
    </row>
    <row r="719">
      <c r="H719" s="1"/>
    </row>
    <row r="720">
      <c r="H720" s="1"/>
    </row>
    <row r="721">
      <c r="H721" s="1"/>
    </row>
    <row r="722">
      <c r="H722" s="1"/>
    </row>
    <row r="723">
      <c r="H723" s="1"/>
    </row>
    <row r="724">
      <c r="H724" s="1"/>
    </row>
    <row r="725">
      <c r="H725" s="1"/>
    </row>
    <row r="726">
      <c r="H726" s="1"/>
    </row>
    <row r="727">
      <c r="H727" s="1"/>
    </row>
    <row r="728">
      <c r="H728" s="1"/>
    </row>
    <row r="729">
      <c r="H729" s="1"/>
    </row>
    <row r="730">
      <c r="H730" s="1"/>
    </row>
    <row r="731">
      <c r="H731" s="1"/>
    </row>
    <row r="732">
      <c r="H732" s="1"/>
    </row>
    <row r="733">
      <c r="H733" s="1"/>
    </row>
    <row r="734">
      <c r="H734" s="1"/>
    </row>
    <row r="735">
      <c r="H735" s="1"/>
    </row>
    <row r="736">
      <c r="H736" s="1"/>
    </row>
    <row r="737">
      <c r="H737" s="1"/>
    </row>
    <row r="738">
      <c r="H738" s="1"/>
    </row>
    <row r="739">
      <c r="H739" s="1"/>
    </row>
    <row r="740">
      <c r="H740" s="1"/>
    </row>
    <row r="741">
      <c r="H741" s="1"/>
    </row>
    <row r="742">
      <c r="H742" s="1"/>
    </row>
    <row r="743">
      <c r="H743" s="1"/>
    </row>
    <row r="744">
      <c r="H744" s="1"/>
    </row>
    <row r="745">
      <c r="H745" s="1"/>
    </row>
    <row r="746">
      <c r="H746" s="1"/>
    </row>
    <row r="747">
      <c r="H747" s="1"/>
    </row>
    <row r="748">
      <c r="H748" s="1"/>
    </row>
    <row r="749">
      <c r="H749" s="1"/>
    </row>
    <row r="750">
      <c r="H750" s="1"/>
    </row>
    <row r="751">
      <c r="H751" s="1"/>
    </row>
    <row r="752">
      <c r="H752" s="1"/>
    </row>
    <row r="753">
      <c r="H753" s="1"/>
    </row>
    <row r="754">
      <c r="H754" s="1"/>
    </row>
    <row r="755">
      <c r="H755" s="1"/>
    </row>
    <row r="756">
      <c r="H756" s="1"/>
    </row>
    <row r="757">
      <c r="H757" s="1"/>
    </row>
    <row r="758">
      <c r="H758" s="1"/>
    </row>
    <row r="759">
      <c r="H759" s="1"/>
    </row>
    <row r="760">
      <c r="H760" s="1"/>
    </row>
    <row r="761">
      <c r="H761" s="1"/>
    </row>
    <row r="762">
      <c r="H762" s="1"/>
    </row>
    <row r="763">
      <c r="H763" s="1"/>
    </row>
    <row r="764">
      <c r="H764" s="1"/>
    </row>
    <row r="765">
      <c r="H765" s="1"/>
    </row>
    <row r="766">
      <c r="H766" s="1"/>
    </row>
    <row r="767">
      <c r="H767" s="1"/>
    </row>
    <row r="768">
      <c r="H768" s="1"/>
    </row>
    <row r="769">
      <c r="H769" s="1"/>
    </row>
    <row r="770">
      <c r="H770" s="1"/>
    </row>
    <row r="771">
      <c r="H771" s="1"/>
    </row>
    <row r="772">
      <c r="H772" s="1"/>
    </row>
    <row r="773">
      <c r="H773" s="1"/>
    </row>
    <row r="774">
      <c r="H774" s="1"/>
    </row>
    <row r="775">
      <c r="H775" s="1"/>
    </row>
    <row r="776">
      <c r="H776" s="1"/>
    </row>
    <row r="777">
      <c r="H777" s="1"/>
    </row>
    <row r="778">
      <c r="H778" s="1"/>
    </row>
    <row r="779">
      <c r="H779" s="1"/>
    </row>
    <row r="780">
      <c r="H780" s="1"/>
    </row>
    <row r="781">
      <c r="H781" s="1"/>
    </row>
    <row r="782">
      <c r="H782" s="1"/>
    </row>
    <row r="783">
      <c r="H783" s="1"/>
    </row>
    <row r="784">
      <c r="H784" s="1"/>
    </row>
    <row r="785">
      <c r="H785" s="1"/>
    </row>
    <row r="786">
      <c r="H786" s="1"/>
    </row>
    <row r="787">
      <c r="H787" s="1"/>
    </row>
    <row r="788">
      <c r="H788" s="1"/>
    </row>
    <row r="789">
      <c r="H789" s="1"/>
    </row>
    <row r="790">
      <c r="H790" s="1"/>
    </row>
    <row r="791">
      <c r="H791" s="1"/>
    </row>
    <row r="792">
      <c r="H792" s="1"/>
    </row>
    <row r="793">
      <c r="H793" s="1"/>
    </row>
    <row r="794">
      <c r="H794" s="1"/>
    </row>
    <row r="795">
      <c r="H795" s="1"/>
    </row>
    <row r="796">
      <c r="H796" s="1"/>
    </row>
    <row r="797">
      <c r="H797" s="1"/>
    </row>
    <row r="798">
      <c r="H798" s="1"/>
    </row>
    <row r="799">
      <c r="H799" s="1"/>
    </row>
    <row r="800">
      <c r="H800" s="1"/>
    </row>
    <row r="801">
      <c r="H801" s="1"/>
    </row>
    <row r="802">
      <c r="H802" s="1"/>
    </row>
    <row r="803">
      <c r="H803" s="1"/>
    </row>
    <row r="804">
      <c r="H804" s="1"/>
    </row>
    <row r="805">
      <c r="H805" s="1"/>
    </row>
    <row r="806">
      <c r="H806" s="1"/>
    </row>
    <row r="807">
      <c r="H807" s="1"/>
    </row>
    <row r="808">
      <c r="H808" s="1"/>
    </row>
    <row r="809">
      <c r="H809" s="1"/>
    </row>
    <row r="810">
      <c r="H810" s="1"/>
    </row>
    <row r="811">
      <c r="H811" s="1"/>
    </row>
    <row r="812">
      <c r="H812" s="1"/>
    </row>
    <row r="813">
      <c r="H813" s="1"/>
    </row>
    <row r="814">
      <c r="H814" s="1"/>
    </row>
    <row r="815">
      <c r="H815" s="1"/>
    </row>
    <row r="816">
      <c r="H816" s="1"/>
    </row>
    <row r="817">
      <c r="H817" s="1"/>
    </row>
    <row r="818">
      <c r="H818" s="1"/>
    </row>
    <row r="819">
      <c r="H819" s="1"/>
    </row>
    <row r="820">
      <c r="H820" s="1"/>
    </row>
    <row r="821">
      <c r="H821" s="1"/>
    </row>
    <row r="822">
      <c r="H822" s="1"/>
    </row>
    <row r="823">
      <c r="H823" s="1"/>
    </row>
    <row r="824">
      <c r="H824" s="1"/>
    </row>
    <row r="825">
      <c r="H825" s="1"/>
    </row>
    <row r="826">
      <c r="H826" s="1"/>
    </row>
    <row r="827">
      <c r="H827" s="1"/>
    </row>
    <row r="828">
      <c r="H828" s="1"/>
    </row>
    <row r="829">
      <c r="H829" s="1"/>
    </row>
    <row r="830">
      <c r="H830" s="1"/>
    </row>
    <row r="831">
      <c r="H831" s="1"/>
    </row>
    <row r="832">
      <c r="H832" s="1"/>
    </row>
    <row r="833">
      <c r="H833" s="1"/>
    </row>
    <row r="834">
      <c r="H834" s="1"/>
    </row>
    <row r="835">
      <c r="H835" s="1"/>
    </row>
    <row r="836">
      <c r="H836" s="1"/>
    </row>
    <row r="837">
      <c r="H837" s="1"/>
    </row>
    <row r="838">
      <c r="H838" s="1"/>
    </row>
    <row r="839">
      <c r="H839" s="1"/>
    </row>
    <row r="840">
      <c r="H840" s="1"/>
    </row>
    <row r="841">
      <c r="H841" s="1"/>
    </row>
    <row r="842">
      <c r="H842" s="1"/>
    </row>
    <row r="843">
      <c r="H843" s="1"/>
    </row>
    <row r="844">
      <c r="H844" s="1"/>
    </row>
    <row r="845">
      <c r="H845" s="1"/>
    </row>
    <row r="846">
      <c r="H846" s="1"/>
    </row>
    <row r="847">
      <c r="H847" s="1"/>
    </row>
    <row r="848">
      <c r="H848" s="1"/>
    </row>
    <row r="849">
      <c r="H849" s="1"/>
    </row>
    <row r="850">
      <c r="H850" s="1"/>
    </row>
    <row r="851">
      <c r="H851" s="1"/>
    </row>
    <row r="852">
      <c r="H852" s="1"/>
    </row>
    <row r="853">
      <c r="H853" s="1"/>
    </row>
    <row r="854">
      <c r="H854" s="1"/>
    </row>
    <row r="855">
      <c r="H855" s="1"/>
    </row>
    <row r="856">
      <c r="H856" s="1"/>
    </row>
    <row r="857">
      <c r="H857" s="1"/>
    </row>
    <row r="858">
      <c r="H858" s="1"/>
    </row>
    <row r="859">
      <c r="H859" s="1"/>
    </row>
    <row r="860">
      <c r="H860" s="1"/>
    </row>
    <row r="861">
      <c r="H861" s="1"/>
    </row>
    <row r="862">
      <c r="H862" s="1"/>
    </row>
    <row r="863">
      <c r="H863" s="1"/>
    </row>
    <row r="864">
      <c r="H864" s="1"/>
    </row>
    <row r="865">
      <c r="H865" s="1"/>
    </row>
    <row r="866">
      <c r="H866" s="1"/>
    </row>
    <row r="867">
      <c r="H867" s="1"/>
    </row>
    <row r="868">
      <c r="H868" s="1"/>
    </row>
    <row r="869">
      <c r="H869" s="1"/>
    </row>
    <row r="870">
      <c r="H870" s="1"/>
    </row>
    <row r="871">
      <c r="H871" s="1"/>
    </row>
    <row r="872">
      <c r="H872" s="1"/>
    </row>
    <row r="873">
      <c r="H873" s="1"/>
    </row>
    <row r="874">
      <c r="H874" s="1"/>
    </row>
    <row r="875">
      <c r="H875" s="1"/>
    </row>
    <row r="876">
      <c r="H876" s="1"/>
    </row>
    <row r="877">
      <c r="H877" s="1"/>
    </row>
    <row r="878">
      <c r="H878" s="1"/>
    </row>
    <row r="879">
      <c r="H879" s="1"/>
    </row>
    <row r="880">
      <c r="H880" s="1"/>
    </row>
    <row r="881">
      <c r="H881" s="1"/>
    </row>
    <row r="882">
      <c r="H882" s="1"/>
    </row>
    <row r="883">
      <c r="H883" s="1"/>
    </row>
    <row r="884">
      <c r="H884" s="1"/>
    </row>
    <row r="885">
      <c r="H885" s="1"/>
    </row>
    <row r="886">
      <c r="H886" s="1"/>
    </row>
    <row r="887">
      <c r="H887" s="1"/>
    </row>
    <row r="888">
      <c r="H888" s="1"/>
    </row>
    <row r="889">
      <c r="H889" s="1"/>
    </row>
    <row r="890">
      <c r="H890" s="1"/>
    </row>
    <row r="891">
      <c r="H891" s="1"/>
    </row>
    <row r="892">
      <c r="H892" s="1"/>
    </row>
    <row r="893">
      <c r="H893" s="1"/>
    </row>
    <row r="894">
      <c r="H894" s="1"/>
    </row>
    <row r="895">
      <c r="H895" s="1"/>
    </row>
    <row r="896">
      <c r="H896" s="1"/>
    </row>
    <row r="897">
      <c r="H897" s="1"/>
    </row>
    <row r="898">
      <c r="H898" s="1"/>
    </row>
    <row r="899">
      <c r="H899" s="1"/>
    </row>
    <row r="900">
      <c r="H900" s="1"/>
    </row>
    <row r="901">
      <c r="H901" s="1"/>
    </row>
    <row r="902">
      <c r="H902" s="1"/>
    </row>
    <row r="903">
      <c r="H903" s="1"/>
    </row>
    <row r="904">
      <c r="H904" s="1"/>
    </row>
    <row r="905">
      <c r="H905" s="1"/>
    </row>
    <row r="906">
      <c r="H906" s="1"/>
    </row>
    <row r="907">
      <c r="H907" s="1"/>
    </row>
    <row r="908">
      <c r="H908" s="1"/>
    </row>
    <row r="909">
      <c r="H909" s="1"/>
    </row>
    <row r="910">
      <c r="H910" s="1"/>
    </row>
    <row r="911">
      <c r="H911" s="1"/>
    </row>
    <row r="912">
      <c r="H912" s="1"/>
    </row>
    <row r="913">
      <c r="H913" s="1"/>
    </row>
    <row r="914">
      <c r="H914" s="1"/>
    </row>
    <row r="915">
      <c r="H915" s="1"/>
    </row>
    <row r="916">
      <c r="H916" s="1"/>
    </row>
    <row r="917">
      <c r="H917" s="1"/>
    </row>
    <row r="918">
      <c r="H918" s="1"/>
    </row>
    <row r="919">
      <c r="H919" s="1"/>
    </row>
    <row r="920">
      <c r="H920" s="1"/>
    </row>
    <row r="921">
      <c r="H921" s="1"/>
    </row>
    <row r="922">
      <c r="H922" s="1"/>
    </row>
    <row r="923">
      <c r="H923" s="1"/>
    </row>
    <row r="924">
      <c r="H924" s="1"/>
    </row>
    <row r="925">
      <c r="H925" s="1"/>
    </row>
    <row r="926">
      <c r="H926" s="1"/>
    </row>
    <row r="927">
      <c r="H927" s="1"/>
    </row>
    <row r="928">
      <c r="H928" s="1"/>
    </row>
    <row r="929">
      <c r="H929" s="1"/>
    </row>
    <row r="930">
      <c r="H930" s="1"/>
    </row>
    <row r="931">
      <c r="H931" s="1"/>
    </row>
    <row r="932">
      <c r="H932" s="1"/>
    </row>
    <row r="933">
      <c r="H933" s="1"/>
    </row>
    <row r="934">
      <c r="H934" s="1"/>
    </row>
    <row r="935">
      <c r="H935" s="1"/>
    </row>
    <row r="936">
      <c r="H936" s="1"/>
    </row>
    <row r="937">
      <c r="H937" s="1"/>
    </row>
    <row r="938">
      <c r="H938" s="1"/>
    </row>
    <row r="939">
      <c r="H939" s="1"/>
    </row>
    <row r="940">
      <c r="H940" s="1"/>
    </row>
    <row r="941">
      <c r="H941" s="1"/>
    </row>
    <row r="942">
      <c r="H942" s="1"/>
    </row>
    <row r="943">
      <c r="H943" s="1"/>
    </row>
    <row r="944">
      <c r="H944" s="1"/>
    </row>
    <row r="945">
      <c r="H945" s="1"/>
    </row>
    <row r="946">
      <c r="H946" s="1"/>
    </row>
    <row r="947">
      <c r="H947" s="1"/>
    </row>
    <row r="948">
      <c r="H948" s="1"/>
    </row>
    <row r="949">
      <c r="H949" s="1"/>
    </row>
    <row r="950">
      <c r="H950" s="1"/>
    </row>
    <row r="951">
      <c r="H951" s="1"/>
    </row>
    <row r="952">
      <c r="H952" s="1"/>
    </row>
    <row r="953">
      <c r="H953" s="1"/>
    </row>
    <row r="954">
      <c r="H954" s="1"/>
    </row>
    <row r="955">
      <c r="H955" s="1"/>
    </row>
    <row r="956">
      <c r="H956" s="1"/>
    </row>
    <row r="957">
      <c r="H957" s="1"/>
    </row>
    <row r="958">
      <c r="H958" s="1"/>
    </row>
    <row r="959">
      <c r="H959" s="1"/>
    </row>
    <row r="960">
      <c r="H960" s="1"/>
    </row>
    <row r="961">
      <c r="H961" s="1"/>
    </row>
    <row r="962">
      <c r="H962" s="1"/>
    </row>
    <row r="963">
      <c r="H963" s="1"/>
    </row>
    <row r="964">
      <c r="H964" s="1"/>
    </row>
    <row r="965">
      <c r="H965" s="1"/>
    </row>
    <row r="966">
      <c r="H966" s="1"/>
    </row>
    <row r="967">
      <c r="H967" s="1"/>
    </row>
    <row r="968">
      <c r="H968" s="1"/>
    </row>
    <row r="969">
      <c r="H969" s="1"/>
    </row>
    <row r="970">
      <c r="H970" s="1"/>
    </row>
    <row r="971">
      <c r="H971" s="1"/>
    </row>
    <row r="972">
      <c r="H972" s="1"/>
    </row>
    <row r="973">
      <c r="H973" s="1"/>
    </row>
    <row r="974">
      <c r="H974" s="1"/>
    </row>
    <row r="975">
      <c r="H975" s="1"/>
    </row>
    <row r="976">
      <c r="H976" s="1"/>
    </row>
    <row r="977">
      <c r="H977" s="1"/>
    </row>
    <row r="978">
      <c r="H978" s="1"/>
    </row>
    <row r="979">
      <c r="H979" s="1"/>
    </row>
    <row r="980">
      <c r="H980" s="1"/>
    </row>
    <row r="981">
      <c r="H981" s="1"/>
    </row>
    <row r="982">
      <c r="H982" s="1"/>
    </row>
    <row r="983">
      <c r="H983" s="1"/>
    </row>
    <row r="984">
      <c r="H984" s="1"/>
    </row>
    <row r="985">
      <c r="H985" s="1"/>
    </row>
    <row r="986">
      <c r="H986" s="1"/>
    </row>
    <row r="987">
      <c r="H987" s="1"/>
    </row>
    <row r="988">
      <c r="H988" s="1"/>
    </row>
    <row r="989">
      <c r="H989" s="1"/>
    </row>
    <row r="990">
      <c r="H990" s="1"/>
    </row>
    <row r="991">
      <c r="H991" s="1"/>
    </row>
    <row r="992">
      <c r="H992" s="1"/>
    </row>
    <row r="993">
      <c r="H993" s="1"/>
    </row>
    <row r="994">
      <c r="H994" s="1"/>
    </row>
    <row r="995">
      <c r="H995" s="1"/>
    </row>
    <row r="996">
      <c r="H996" s="1"/>
    </row>
    <row r="997">
      <c r="H997" s="1"/>
    </row>
    <row r="998">
      <c r="H998" s="1"/>
    </row>
    <row r="999">
      <c r="H999" s="1"/>
    </row>
    <row r="1000">
      <c r="H1000" s="1"/>
    </row>
    <row r="1001">
      <c r="H1001" s="1"/>
    </row>
    <row r="1002">
      <c r="H1002" s="1"/>
    </row>
    <row r="1003">
      <c r="H1003" s="1"/>
    </row>
  </sheetData>
  <hyperlinks>
    <hyperlink r:id="rId1" ref="V8"/>
    <hyperlink r:id="rId2" ref="V9"/>
    <hyperlink r:id="rId3" ref="V10"/>
    <hyperlink r:id="rId4" ref="V11"/>
    <hyperlink r:id="rId5" ref="V12"/>
    <hyperlink r:id="rId6" ref="V13"/>
    <hyperlink r:id="rId7" ref="V14"/>
    <hyperlink r:id="rId8" ref="V15"/>
    <hyperlink r:id="rId9" ref="V16"/>
    <hyperlink r:id="rId10" ref="V17"/>
  </hyperlinks>
  <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44.38"/>
    <col customWidth="1" min="3" max="3" width="24.38"/>
    <col customWidth="1" min="8" max="8" width="14.75"/>
    <col customWidth="1" min="9" max="9" width="17.88"/>
  </cols>
  <sheetData>
    <row r="1">
      <c r="H1" s="1"/>
    </row>
    <row r="2">
      <c r="A2" s="2"/>
      <c r="B2" s="3" t="s">
        <v>0</v>
      </c>
      <c r="C2" s="77" t="s">
        <v>43</v>
      </c>
      <c r="D2" s="5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>
      <c r="A3" s="7"/>
      <c r="B3" s="8"/>
      <c r="C3" s="9"/>
      <c r="D3" s="10"/>
      <c r="E3" s="10"/>
      <c r="F3" s="10"/>
      <c r="G3" s="11"/>
      <c r="H3" s="12"/>
      <c r="I3" s="13"/>
      <c r="J3" s="14"/>
      <c r="K3" s="15"/>
      <c r="L3" s="15"/>
      <c r="M3" s="15"/>
      <c r="N3" s="15"/>
      <c r="O3" s="15"/>
      <c r="P3" s="15"/>
      <c r="Q3" s="15"/>
    </row>
    <row r="4">
      <c r="A4" s="16"/>
      <c r="B4" s="17"/>
      <c r="C4" s="18"/>
      <c r="D4" s="19"/>
      <c r="E4" s="19"/>
      <c r="F4" s="19"/>
      <c r="G4" s="20"/>
      <c r="H4" s="12" t="s">
        <v>2</v>
      </c>
      <c r="I4" s="13">
        <f>SUM(I8:I17)</f>
        <v>82.64977668</v>
      </c>
      <c r="J4" s="14" t="s">
        <v>3</v>
      </c>
      <c r="K4" s="15"/>
      <c r="L4" s="15"/>
      <c r="M4" s="15"/>
      <c r="N4" s="12" t="s">
        <v>4</v>
      </c>
      <c r="O4" s="13">
        <f>SUM(J8:J17)</f>
        <v>-47.88163421</v>
      </c>
      <c r="P4" s="14" t="s">
        <v>3</v>
      </c>
      <c r="Q4" s="15"/>
    </row>
    <row r="5" ht="193.5" customHeight="1">
      <c r="A5" s="21"/>
      <c r="B5" s="22"/>
      <c r="C5" s="23"/>
      <c r="D5" s="24"/>
      <c r="E5" s="24"/>
      <c r="F5" s="24"/>
      <c r="G5" s="25"/>
      <c r="H5" s="26"/>
      <c r="I5" s="27"/>
      <c r="J5" s="28"/>
      <c r="K5" s="29"/>
      <c r="L5" s="29"/>
      <c r="M5" s="29"/>
      <c r="N5" s="29"/>
      <c r="O5" s="29"/>
      <c r="P5" s="29"/>
      <c r="Q5" s="30"/>
    </row>
    <row r="6">
      <c r="A6" s="2"/>
      <c r="B6" s="31"/>
      <c r="C6" s="32"/>
      <c r="D6" s="32"/>
      <c r="E6" s="32"/>
      <c r="F6" s="32"/>
      <c r="G6" s="32"/>
      <c r="H6" s="33"/>
      <c r="I6" s="34" t="s">
        <v>5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>
      <c r="A7" s="35"/>
      <c r="B7" s="36" t="s">
        <v>6</v>
      </c>
      <c r="C7" s="37" t="s">
        <v>7</v>
      </c>
      <c r="D7" s="38" t="s">
        <v>8</v>
      </c>
      <c r="E7" s="39" t="s">
        <v>9</v>
      </c>
      <c r="F7" s="39" t="s">
        <v>10</v>
      </c>
      <c r="G7" s="40" t="s">
        <v>11</v>
      </c>
      <c r="H7" s="41" t="s">
        <v>12</v>
      </c>
      <c r="I7" s="42" t="s">
        <v>13</v>
      </c>
      <c r="J7" s="42" t="s">
        <v>4</v>
      </c>
      <c r="K7" s="42" t="s">
        <v>14</v>
      </c>
      <c r="L7" s="42" t="s">
        <v>15</v>
      </c>
      <c r="M7" s="42" t="s">
        <v>16</v>
      </c>
      <c r="N7" s="42" t="s">
        <v>17</v>
      </c>
      <c r="O7" s="42" t="s">
        <v>18</v>
      </c>
      <c r="P7" s="42" t="s">
        <v>13</v>
      </c>
      <c r="Q7" s="42" t="s">
        <v>19</v>
      </c>
      <c r="R7" s="42" t="s">
        <v>20</v>
      </c>
      <c r="S7" s="42" t="s">
        <v>21</v>
      </c>
      <c r="T7" s="42" t="s">
        <v>22</v>
      </c>
      <c r="U7" s="42" t="s">
        <v>23</v>
      </c>
      <c r="V7" s="42" t="s">
        <v>24</v>
      </c>
      <c r="W7" s="35"/>
      <c r="X7" s="35"/>
      <c r="Y7" s="35"/>
      <c r="Z7" s="35"/>
      <c r="AA7" s="35"/>
      <c r="AB7" s="35"/>
      <c r="AC7" s="35"/>
      <c r="AD7" s="35"/>
      <c r="AE7" s="35"/>
    </row>
    <row r="8">
      <c r="A8" s="43">
        <v>1.0</v>
      </c>
      <c r="B8" s="44" t="s">
        <v>25</v>
      </c>
      <c r="C8" s="45" t="s">
        <v>26</v>
      </c>
      <c r="D8" s="47">
        <v>0.003</v>
      </c>
      <c r="E8" s="47">
        <v>1.0</v>
      </c>
      <c r="F8" s="47">
        <v>0.0</v>
      </c>
      <c r="G8" s="48">
        <f t="shared" ref="G8:G17" si="1">E8/(F8+E8)</f>
        <v>1</v>
      </c>
      <c r="H8" s="49">
        <f t="shared" ref="H8:H17" si="2">D8*G8</f>
        <v>0.003</v>
      </c>
      <c r="I8" s="50">
        <f t="shared" ref="I8:I17" si="3">H8*M8</f>
        <v>0.303288</v>
      </c>
      <c r="J8" s="50">
        <f t="shared" ref="J8:J17" si="4">T8*H8</f>
        <v>-0.003375</v>
      </c>
      <c r="K8" s="50">
        <f t="shared" ref="K8:K17" si="5">H8*Q8</f>
        <v>0.2946</v>
      </c>
      <c r="L8" s="50">
        <f t="shared" ref="L8:L17" si="6">H8*R8+(H8*S8)</f>
        <v>0.008688</v>
      </c>
      <c r="M8" s="51">
        <f t="shared" ref="M8:M17" si="7">P8</f>
        <v>101.096</v>
      </c>
      <c r="N8" s="43" t="s">
        <v>27</v>
      </c>
      <c r="O8" s="43">
        <v>900.0</v>
      </c>
      <c r="P8" s="52">
        <f t="shared" ref="P8:P17" si="8">Q8+R8+S8</f>
        <v>101.096</v>
      </c>
      <c r="Q8" s="53">
        <v>98.2</v>
      </c>
      <c r="R8" s="53">
        <v>2.896</v>
      </c>
      <c r="S8" s="53">
        <v>0.0</v>
      </c>
      <c r="T8" s="53">
        <v>-1.125</v>
      </c>
      <c r="U8" s="43" t="s">
        <v>28</v>
      </c>
      <c r="V8" s="54" t="s">
        <v>29</v>
      </c>
      <c r="W8" s="55"/>
      <c r="X8" s="55"/>
      <c r="Y8" s="55"/>
      <c r="Z8" s="55"/>
      <c r="AA8" s="55"/>
      <c r="AB8" s="55"/>
      <c r="AC8" s="55"/>
      <c r="AD8" s="55"/>
      <c r="AE8" s="55"/>
    </row>
    <row r="9">
      <c r="A9" s="43">
        <v>2.0</v>
      </c>
      <c r="B9" s="44" t="s">
        <v>30</v>
      </c>
      <c r="C9" s="56" t="s">
        <v>26</v>
      </c>
      <c r="D9" s="47">
        <v>0.02</v>
      </c>
      <c r="E9" s="47">
        <v>1.0</v>
      </c>
      <c r="F9" s="47">
        <v>0.0</v>
      </c>
      <c r="G9" s="48">
        <f t="shared" si="1"/>
        <v>1</v>
      </c>
      <c r="H9" s="49">
        <f t="shared" si="2"/>
        <v>0.02</v>
      </c>
      <c r="I9" s="50">
        <f t="shared" si="3"/>
        <v>2.02192</v>
      </c>
      <c r="J9" s="50">
        <f t="shared" si="4"/>
        <v>-0.0225</v>
      </c>
      <c r="K9" s="50">
        <f t="shared" si="5"/>
        <v>1.964</v>
      </c>
      <c r="L9" s="50">
        <f t="shared" si="6"/>
        <v>0.05792</v>
      </c>
      <c r="M9" s="51">
        <f t="shared" si="7"/>
        <v>101.096</v>
      </c>
      <c r="N9" s="43" t="s">
        <v>27</v>
      </c>
      <c r="O9" s="43">
        <v>900.0</v>
      </c>
      <c r="P9" s="52">
        <f t="shared" si="8"/>
        <v>101.096</v>
      </c>
      <c r="Q9" s="53">
        <v>98.2</v>
      </c>
      <c r="R9" s="53">
        <v>2.896</v>
      </c>
      <c r="S9" s="53">
        <v>0.0</v>
      </c>
      <c r="T9" s="53">
        <v>-1.125</v>
      </c>
      <c r="U9" s="43" t="s">
        <v>28</v>
      </c>
      <c r="V9" s="54" t="s">
        <v>29</v>
      </c>
      <c r="W9" s="55"/>
      <c r="X9" s="55"/>
      <c r="Y9" s="55"/>
      <c r="Z9" s="55"/>
      <c r="AA9" s="55"/>
      <c r="AB9" s="55"/>
      <c r="AC9" s="55"/>
      <c r="AD9" s="55"/>
      <c r="AE9" s="55"/>
    </row>
    <row r="10">
      <c r="A10" s="43">
        <v>3.0</v>
      </c>
      <c r="B10" s="44" t="s">
        <v>31</v>
      </c>
      <c r="C10" s="45" t="s">
        <v>32</v>
      </c>
      <c r="D10" s="46">
        <v>0.005</v>
      </c>
      <c r="E10" s="47">
        <v>8.0</v>
      </c>
      <c r="F10" s="47">
        <v>2.0</v>
      </c>
      <c r="G10" s="48">
        <f t="shared" si="1"/>
        <v>0.8</v>
      </c>
      <c r="H10" s="49">
        <f t="shared" si="2"/>
        <v>0.004</v>
      </c>
      <c r="I10" s="50">
        <f t="shared" si="3"/>
        <v>0.6856</v>
      </c>
      <c r="J10" s="50">
        <f t="shared" si="4"/>
        <v>-0.4412</v>
      </c>
      <c r="K10" s="50">
        <f t="shared" si="5"/>
        <v>-0.4604</v>
      </c>
      <c r="L10" s="50">
        <f t="shared" si="6"/>
        <v>1.146</v>
      </c>
      <c r="M10" s="51">
        <f t="shared" si="7"/>
        <v>171.4</v>
      </c>
      <c r="N10" s="43" t="s">
        <v>27</v>
      </c>
      <c r="O10" s="43">
        <v>220.0</v>
      </c>
      <c r="P10" s="52">
        <f t="shared" si="8"/>
        <v>171.4</v>
      </c>
      <c r="Q10" s="53">
        <v>-115.1</v>
      </c>
      <c r="R10" s="53">
        <v>286.5</v>
      </c>
      <c r="S10" s="53">
        <v>0.0</v>
      </c>
      <c r="T10" s="53">
        <v>-110.3</v>
      </c>
      <c r="U10" s="43" t="s">
        <v>28</v>
      </c>
      <c r="V10" s="54" t="s">
        <v>34</v>
      </c>
      <c r="W10" s="55"/>
      <c r="X10" s="55"/>
      <c r="Y10" s="55"/>
      <c r="Z10" s="55"/>
      <c r="AA10" s="55"/>
      <c r="AB10" s="55"/>
      <c r="AC10" s="55"/>
      <c r="AD10" s="55"/>
      <c r="AE10" s="55"/>
    </row>
    <row r="11">
      <c r="A11" s="43">
        <v>4.0</v>
      </c>
      <c r="B11" s="57" t="s">
        <v>35</v>
      </c>
      <c r="C11" s="56" t="s">
        <v>26</v>
      </c>
      <c r="D11" s="46">
        <v>0.025</v>
      </c>
      <c r="E11" s="47">
        <v>1.0</v>
      </c>
      <c r="F11" s="47">
        <v>0.0</v>
      </c>
      <c r="G11" s="48">
        <f t="shared" si="1"/>
        <v>1</v>
      </c>
      <c r="H11" s="49">
        <f t="shared" si="2"/>
        <v>0.025</v>
      </c>
      <c r="I11" s="50">
        <f t="shared" si="3"/>
        <v>2.5274</v>
      </c>
      <c r="J11" s="50">
        <f t="shared" si="4"/>
        <v>-0.028125</v>
      </c>
      <c r="K11" s="50">
        <f t="shared" si="5"/>
        <v>2.455</v>
      </c>
      <c r="L11" s="50">
        <f t="shared" si="6"/>
        <v>0.0724</v>
      </c>
      <c r="M11" s="51">
        <f t="shared" si="7"/>
        <v>101.096</v>
      </c>
      <c r="N11" s="43" t="s">
        <v>27</v>
      </c>
      <c r="O11" s="43">
        <v>900.0</v>
      </c>
      <c r="P11" s="52">
        <f t="shared" si="8"/>
        <v>101.096</v>
      </c>
      <c r="Q11" s="53">
        <v>98.2</v>
      </c>
      <c r="R11" s="53">
        <v>2.896</v>
      </c>
      <c r="S11" s="53">
        <v>0.0</v>
      </c>
      <c r="T11" s="53">
        <v>-1.125</v>
      </c>
      <c r="U11" s="43" t="s">
        <v>28</v>
      </c>
      <c r="V11" s="54" t="s">
        <v>29</v>
      </c>
      <c r="W11" s="55"/>
      <c r="X11" s="55"/>
      <c r="Y11" s="55"/>
      <c r="Z11" s="55"/>
      <c r="AA11" s="55"/>
      <c r="AB11" s="55"/>
      <c r="AC11" s="55"/>
      <c r="AD11" s="55"/>
      <c r="AE11" s="55"/>
    </row>
    <row r="12">
      <c r="A12" s="43">
        <v>5.0</v>
      </c>
      <c r="B12" s="57" t="s">
        <v>36</v>
      </c>
      <c r="C12" s="45" t="s">
        <v>32</v>
      </c>
      <c r="D12" s="46">
        <v>0.37</v>
      </c>
      <c r="E12" s="47">
        <v>1.0</v>
      </c>
      <c r="F12" s="47">
        <v>0.0</v>
      </c>
      <c r="G12" s="48">
        <f t="shared" si="1"/>
        <v>1</v>
      </c>
      <c r="H12" s="49">
        <f t="shared" si="2"/>
        <v>0.37</v>
      </c>
      <c r="I12" s="50">
        <f t="shared" si="3"/>
        <v>63.418</v>
      </c>
      <c r="J12" s="50">
        <f t="shared" si="4"/>
        <v>-40.811</v>
      </c>
      <c r="K12" s="50">
        <f t="shared" si="5"/>
        <v>-42.587</v>
      </c>
      <c r="L12" s="50">
        <f t="shared" si="6"/>
        <v>106.005</v>
      </c>
      <c r="M12" s="51">
        <f t="shared" si="7"/>
        <v>171.4</v>
      </c>
      <c r="N12" s="43" t="s">
        <v>27</v>
      </c>
      <c r="O12" s="43">
        <v>220.0</v>
      </c>
      <c r="P12" s="52">
        <f t="shared" si="8"/>
        <v>171.4</v>
      </c>
      <c r="Q12" s="53">
        <v>-115.1</v>
      </c>
      <c r="R12" s="53">
        <v>286.5</v>
      </c>
      <c r="S12" s="53">
        <v>0.0</v>
      </c>
      <c r="T12" s="53">
        <v>-110.3</v>
      </c>
      <c r="U12" s="43" t="s">
        <v>33</v>
      </c>
      <c r="V12" s="54" t="s">
        <v>34</v>
      </c>
      <c r="W12" s="55"/>
      <c r="X12" s="55"/>
      <c r="Y12" s="55"/>
      <c r="Z12" s="55"/>
      <c r="AA12" s="55"/>
      <c r="AB12" s="55"/>
      <c r="AC12" s="55"/>
      <c r="AD12" s="55"/>
      <c r="AE12" s="55"/>
    </row>
    <row r="13">
      <c r="A13" s="43">
        <v>6.0</v>
      </c>
      <c r="B13" s="57" t="s">
        <v>37</v>
      </c>
      <c r="C13" s="56" t="s">
        <v>38</v>
      </c>
      <c r="D13" s="46">
        <v>0.14</v>
      </c>
      <c r="E13" s="46">
        <v>50.0</v>
      </c>
      <c r="F13" s="47">
        <v>900.0</v>
      </c>
      <c r="G13" s="48">
        <f t="shared" si="1"/>
        <v>0.05263157895</v>
      </c>
      <c r="H13" s="49">
        <f t="shared" si="2"/>
        <v>0.007368421053</v>
      </c>
      <c r="I13" s="50">
        <f t="shared" si="3"/>
        <v>2.380736842</v>
      </c>
      <c r="J13" s="50">
        <f t="shared" si="4"/>
        <v>-2.178842105</v>
      </c>
      <c r="K13" s="50">
        <f t="shared" si="5"/>
        <v>-4.734210526</v>
      </c>
      <c r="L13" s="50">
        <f t="shared" si="6"/>
        <v>7.114947368</v>
      </c>
      <c r="M13" s="51">
        <f t="shared" si="7"/>
        <v>323.1</v>
      </c>
      <c r="N13" s="43" t="s">
        <v>27</v>
      </c>
      <c r="O13" s="43">
        <v>529.0</v>
      </c>
      <c r="P13" s="52">
        <f t="shared" si="8"/>
        <v>323.1</v>
      </c>
      <c r="Q13" s="53">
        <v>-642.5</v>
      </c>
      <c r="R13" s="53">
        <v>965.6</v>
      </c>
      <c r="S13" s="53">
        <v>0.0</v>
      </c>
      <c r="T13" s="53">
        <v>-295.7</v>
      </c>
      <c r="U13" s="43" t="s">
        <v>28</v>
      </c>
      <c r="V13" s="54" t="s">
        <v>39</v>
      </c>
      <c r="W13" s="55"/>
      <c r="X13" s="55"/>
      <c r="Y13" s="55"/>
      <c r="Z13" s="55"/>
      <c r="AA13" s="55"/>
      <c r="AB13" s="55"/>
      <c r="AC13" s="55"/>
      <c r="AD13" s="55"/>
      <c r="AE13" s="55"/>
    </row>
    <row r="14">
      <c r="A14" s="43">
        <v>7.0</v>
      </c>
      <c r="B14" s="57" t="s">
        <v>37</v>
      </c>
      <c r="C14" s="56" t="s">
        <v>38</v>
      </c>
      <c r="D14" s="46">
        <v>0.14</v>
      </c>
      <c r="E14" s="46">
        <v>50.0</v>
      </c>
      <c r="F14" s="46">
        <v>900.0</v>
      </c>
      <c r="G14" s="48">
        <f t="shared" si="1"/>
        <v>0.05263157895</v>
      </c>
      <c r="H14" s="49">
        <f t="shared" si="2"/>
        <v>0.007368421053</v>
      </c>
      <c r="I14" s="50">
        <f t="shared" si="3"/>
        <v>2.380736842</v>
      </c>
      <c r="J14" s="50">
        <f t="shared" si="4"/>
        <v>-2.178842105</v>
      </c>
      <c r="K14" s="50">
        <f t="shared" si="5"/>
        <v>-4.734210526</v>
      </c>
      <c r="L14" s="50">
        <f t="shared" si="6"/>
        <v>7.114947368</v>
      </c>
      <c r="M14" s="51">
        <f t="shared" si="7"/>
        <v>323.1</v>
      </c>
      <c r="N14" s="43" t="s">
        <v>27</v>
      </c>
      <c r="O14" s="43">
        <v>529.0</v>
      </c>
      <c r="P14" s="52">
        <f t="shared" si="8"/>
        <v>323.1</v>
      </c>
      <c r="Q14" s="53">
        <v>-642.5</v>
      </c>
      <c r="R14" s="53">
        <v>965.6</v>
      </c>
      <c r="S14" s="53">
        <v>0.0</v>
      </c>
      <c r="T14" s="53">
        <v>-295.7</v>
      </c>
      <c r="U14" s="43" t="s">
        <v>28</v>
      </c>
      <c r="V14" s="54" t="s">
        <v>39</v>
      </c>
      <c r="W14" s="55"/>
      <c r="X14" s="55"/>
      <c r="Y14" s="55"/>
      <c r="Z14" s="55"/>
      <c r="AA14" s="55"/>
      <c r="AB14" s="55"/>
      <c r="AC14" s="55"/>
      <c r="AD14" s="55"/>
      <c r="AE14" s="55"/>
    </row>
    <row r="15">
      <c r="A15" s="43">
        <v>8.0</v>
      </c>
      <c r="B15" s="57" t="s">
        <v>37</v>
      </c>
      <c r="C15" s="56" t="s">
        <v>38</v>
      </c>
      <c r="D15" s="46">
        <v>0.12</v>
      </c>
      <c r="E15" s="46">
        <v>50.0</v>
      </c>
      <c r="F15" s="46">
        <v>750.0</v>
      </c>
      <c r="G15" s="48">
        <f t="shared" si="1"/>
        <v>0.0625</v>
      </c>
      <c r="H15" s="49">
        <f t="shared" si="2"/>
        <v>0.0075</v>
      </c>
      <c r="I15" s="50">
        <f t="shared" si="3"/>
        <v>2.42325</v>
      </c>
      <c r="J15" s="50">
        <f t="shared" si="4"/>
        <v>-2.21775</v>
      </c>
      <c r="K15" s="50">
        <f t="shared" si="5"/>
        <v>-4.81875</v>
      </c>
      <c r="L15" s="50">
        <f t="shared" si="6"/>
        <v>7.242</v>
      </c>
      <c r="M15" s="51">
        <f t="shared" si="7"/>
        <v>323.1</v>
      </c>
      <c r="N15" s="43" t="s">
        <v>27</v>
      </c>
      <c r="O15" s="43">
        <v>529.0</v>
      </c>
      <c r="P15" s="52">
        <f t="shared" si="8"/>
        <v>323.1</v>
      </c>
      <c r="Q15" s="53">
        <v>-642.5</v>
      </c>
      <c r="R15" s="53">
        <v>965.6</v>
      </c>
      <c r="S15" s="53">
        <v>0.0</v>
      </c>
      <c r="T15" s="53">
        <v>-295.7</v>
      </c>
      <c r="U15" s="43" t="s">
        <v>28</v>
      </c>
      <c r="V15" s="54" t="s">
        <v>39</v>
      </c>
      <c r="W15" s="55"/>
      <c r="X15" s="55"/>
      <c r="Y15" s="55"/>
      <c r="Z15" s="55"/>
      <c r="AA15" s="55"/>
      <c r="AB15" s="55"/>
      <c r="AC15" s="55"/>
      <c r="AD15" s="55"/>
      <c r="AE15" s="55"/>
    </row>
    <row r="16">
      <c r="A16" s="43">
        <v>9.0</v>
      </c>
      <c r="B16" s="57" t="s">
        <v>41</v>
      </c>
      <c r="C16" s="56" t="s">
        <v>41</v>
      </c>
      <c r="D16" s="46">
        <v>0.01</v>
      </c>
      <c r="E16" s="47">
        <v>1.0</v>
      </c>
      <c r="F16" s="47">
        <v>0.0</v>
      </c>
      <c r="G16" s="48">
        <f t="shared" si="1"/>
        <v>1</v>
      </c>
      <c r="H16" s="49">
        <f t="shared" si="2"/>
        <v>0.01</v>
      </c>
      <c r="I16" s="50">
        <f t="shared" si="3"/>
        <v>4.33923</v>
      </c>
      <c r="J16" s="50">
        <f t="shared" si="4"/>
        <v>0</v>
      </c>
      <c r="K16" s="50">
        <f t="shared" si="5"/>
        <v>3.977</v>
      </c>
      <c r="L16" s="50">
        <f t="shared" si="6"/>
        <v>0.36223</v>
      </c>
      <c r="M16" s="51">
        <f t="shared" si="7"/>
        <v>433.923</v>
      </c>
      <c r="N16" s="43" t="s">
        <v>27</v>
      </c>
      <c r="O16" s="43">
        <v>1800.0</v>
      </c>
      <c r="P16" s="52">
        <f t="shared" si="8"/>
        <v>433.923</v>
      </c>
      <c r="Q16" s="53">
        <v>397.7</v>
      </c>
      <c r="R16" s="53">
        <v>7.253</v>
      </c>
      <c r="S16" s="53">
        <v>28.97</v>
      </c>
      <c r="T16" s="53">
        <v>0.0</v>
      </c>
      <c r="U16" s="43" t="s">
        <v>28</v>
      </c>
      <c r="V16" s="54" t="s">
        <v>42</v>
      </c>
      <c r="W16" s="55"/>
      <c r="X16" s="55"/>
      <c r="Y16" s="55"/>
      <c r="Z16" s="55"/>
      <c r="AA16" s="55"/>
      <c r="AB16" s="55"/>
      <c r="AC16" s="55"/>
      <c r="AD16" s="55"/>
      <c r="AE16" s="55"/>
    </row>
    <row r="17">
      <c r="A17" s="43">
        <v>10.0</v>
      </c>
      <c r="B17" s="57" t="s">
        <v>41</v>
      </c>
      <c r="C17" s="56" t="s">
        <v>41</v>
      </c>
      <c r="D17" s="46">
        <v>0.005</v>
      </c>
      <c r="E17" s="47">
        <v>1.0</v>
      </c>
      <c r="F17" s="47">
        <v>0.0</v>
      </c>
      <c r="G17" s="48">
        <f t="shared" si="1"/>
        <v>1</v>
      </c>
      <c r="H17" s="49">
        <f t="shared" si="2"/>
        <v>0.005</v>
      </c>
      <c r="I17" s="50">
        <f t="shared" si="3"/>
        <v>2.169615</v>
      </c>
      <c r="J17" s="50">
        <f t="shared" si="4"/>
        <v>0</v>
      </c>
      <c r="K17" s="50">
        <f t="shared" si="5"/>
        <v>1.9885</v>
      </c>
      <c r="L17" s="50">
        <f t="shared" si="6"/>
        <v>0.181115</v>
      </c>
      <c r="M17" s="51">
        <f t="shared" si="7"/>
        <v>433.923</v>
      </c>
      <c r="N17" s="43" t="s">
        <v>27</v>
      </c>
      <c r="O17" s="43">
        <v>1800.0</v>
      </c>
      <c r="P17" s="52">
        <f t="shared" si="8"/>
        <v>433.923</v>
      </c>
      <c r="Q17" s="53">
        <v>397.7</v>
      </c>
      <c r="R17" s="53">
        <v>7.253</v>
      </c>
      <c r="S17" s="53">
        <v>28.97</v>
      </c>
      <c r="T17" s="53">
        <v>0.0</v>
      </c>
      <c r="U17" s="43" t="s">
        <v>28</v>
      </c>
      <c r="V17" s="54" t="s">
        <v>42</v>
      </c>
      <c r="W17" s="55"/>
      <c r="X17" s="55"/>
      <c r="Y17" s="55"/>
      <c r="Z17" s="55"/>
      <c r="AA17" s="55"/>
      <c r="AB17" s="55"/>
      <c r="AC17" s="55"/>
      <c r="AD17" s="55"/>
      <c r="AE17" s="55"/>
    </row>
    <row r="18">
      <c r="A18" s="78"/>
      <c r="B18" s="79"/>
      <c r="C18" s="80"/>
      <c r="D18" s="81"/>
      <c r="E18" s="81"/>
      <c r="F18" s="81"/>
      <c r="G18" s="82"/>
      <c r="H18" s="83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6"/>
    </row>
    <row r="19">
      <c r="A19" s="84"/>
      <c r="B19" s="68"/>
      <c r="C19" s="69"/>
      <c r="D19" s="69"/>
      <c r="E19" s="69"/>
      <c r="F19" s="69"/>
      <c r="G19" s="70"/>
      <c r="H19" s="71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3"/>
    </row>
    <row r="20">
      <c r="A20" s="84"/>
      <c r="B20" s="68"/>
      <c r="C20" s="69"/>
      <c r="D20" s="69"/>
      <c r="E20" s="69"/>
      <c r="F20" s="69"/>
      <c r="G20" s="70"/>
      <c r="H20" s="74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3"/>
    </row>
    <row r="21">
      <c r="A21" s="84"/>
      <c r="B21" s="68"/>
      <c r="C21" s="69"/>
      <c r="D21" s="69"/>
      <c r="E21" s="69"/>
      <c r="F21" s="69"/>
      <c r="G21" s="70"/>
      <c r="H21" s="71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3"/>
    </row>
    <row r="22">
      <c r="A22" s="84"/>
      <c r="B22" s="68"/>
      <c r="C22" s="69"/>
      <c r="D22" s="69"/>
      <c r="E22" s="69"/>
      <c r="F22" s="69"/>
      <c r="G22" s="70"/>
      <c r="H22" s="71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3"/>
    </row>
    <row r="23">
      <c r="A23" s="84"/>
      <c r="B23" s="72"/>
      <c r="C23" s="72"/>
      <c r="D23" s="72"/>
      <c r="E23" s="72"/>
      <c r="F23" s="72"/>
      <c r="G23" s="70"/>
      <c r="H23" s="71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3"/>
    </row>
    <row r="24">
      <c r="A24" s="84"/>
      <c r="B24" s="72"/>
      <c r="C24" s="72"/>
      <c r="D24" s="72"/>
      <c r="E24" s="72"/>
      <c r="F24" s="72"/>
      <c r="G24" s="70"/>
      <c r="H24" s="71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3"/>
    </row>
    <row r="25">
      <c r="A25" s="84"/>
      <c r="B25" s="72"/>
      <c r="C25" s="72"/>
      <c r="D25" s="72"/>
      <c r="E25" s="72"/>
      <c r="F25" s="72"/>
      <c r="G25" s="70"/>
      <c r="H25" s="71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3"/>
    </row>
    <row r="26">
      <c r="A26" s="84"/>
      <c r="B26" s="72"/>
      <c r="C26" s="72"/>
      <c r="D26" s="72"/>
      <c r="E26" s="72"/>
      <c r="F26" s="72"/>
      <c r="G26" s="70"/>
      <c r="H26" s="71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3"/>
    </row>
    <row r="27">
      <c r="A27" s="84"/>
      <c r="B27" s="72"/>
      <c r="C27" s="72"/>
      <c r="D27" s="72"/>
      <c r="E27" s="72"/>
      <c r="F27" s="72"/>
      <c r="G27" s="70"/>
      <c r="H27" s="71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3"/>
    </row>
    <row r="28">
      <c r="A28" s="84"/>
      <c r="B28" s="72"/>
      <c r="C28" s="72"/>
      <c r="D28" s="72"/>
      <c r="E28" s="72"/>
      <c r="F28" s="72"/>
      <c r="G28" s="72"/>
      <c r="H28" s="75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3"/>
    </row>
    <row r="29">
      <c r="A29" s="84"/>
      <c r="B29" s="72"/>
      <c r="C29" s="72"/>
      <c r="D29" s="72"/>
      <c r="E29" s="72"/>
      <c r="F29" s="72"/>
      <c r="G29" s="72"/>
      <c r="H29" s="75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3"/>
    </row>
    <row r="30">
      <c r="A30" s="84"/>
      <c r="B30" s="72"/>
      <c r="C30" s="72"/>
      <c r="D30" s="72"/>
      <c r="E30" s="72"/>
      <c r="F30" s="72"/>
      <c r="G30" s="72"/>
      <c r="H30" s="75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3"/>
    </row>
    <row r="31">
      <c r="A31" s="84"/>
      <c r="B31" s="72"/>
      <c r="C31" s="72"/>
      <c r="D31" s="72"/>
      <c r="E31" s="72"/>
      <c r="F31" s="72"/>
      <c r="G31" s="72"/>
      <c r="H31" s="75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3"/>
    </row>
    <row r="32">
      <c r="A32" s="84"/>
      <c r="B32" s="72"/>
      <c r="C32" s="72"/>
      <c r="D32" s="72"/>
      <c r="E32" s="72"/>
      <c r="F32" s="72"/>
      <c r="G32" s="72"/>
      <c r="H32" s="75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3"/>
    </row>
    <row r="33">
      <c r="A33" s="84"/>
      <c r="B33" s="72"/>
      <c r="C33" s="72"/>
      <c r="D33" s="72"/>
      <c r="E33" s="72"/>
      <c r="F33" s="72"/>
      <c r="G33" s="72"/>
      <c r="H33" s="75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3"/>
    </row>
    <row r="34">
      <c r="A34" s="84"/>
      <c r="B34" s="72"/>
      <c r="C34" s="72"/>
      <c r="D34" s="72"/>
      <c r="E34" s="72"/>
      <c r="F34" s="72"/>
      <c r="G34" s="72"/>
      <c r="H34" s="75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3"/>
    </row>
    <row r="35">
      <c r="A35" s="84"/>
      <c r="B35" s="72"/>
      <c r="C35" s="72"/>
      <c r="D35" s="72"/>
      <c r="E35" s="72"/>
      <c r="F35" s="72"/>
      <c r="G35" s="72"/>
      <c r="H35" s="75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3"/>
    </row>
    <row r="36">
      <c r="A36" s="84"/>
      <c r="B36" s="72"/>
      <c r="C36" s="72"/>
      <c r="D36" s="72"/>
      <c r="E36" s="72"/>
      <c r="F36" s="72"/>
      <c r="G36" s="72"/>
      <c r="H36" s="75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3"/>
    </row>
    <row r="37">
      <c r="A37" s="84"/>
      <c r="B37" s="72"/>
      <c r="C37" s="72"/>
      <c r="D37" s="72"/>
      <c r="E37" s="72"/>
      <c r="F37" s="72"/>
      <c r="G37" s="72"/>
      <c r="H37" s="75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3"/>
    </row>
    <row r="38">
      <c r="A38" s="84"/>
      <c r="B38" s="72"/>
      <c r="C38" s="72"/>
      <c r="D38" s="72"/>
      <c r="E38" s="72"/>
      <c r="F38" s="72"/>
      <c r="G38" s="72"/>
      <c r="H38" s="75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3"/>
    </row>
    <row r="39">
      <c r="A39" s="84"/>
      <c r="B39" s="72"/>
      <c r="C39" s="72"/>
      <c r="D39" s="72"/>
      <c r="E39" s="72"/>
      <c r="F39" s="72"/>
      <c r="G39" s="72"/>
      <c r="H39" s="75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3"/>
    </row>
    <row r="40">
      <c r="A40" s="84"/>
      <c r="B40" s="72"/>
      <c r="C40" s="72"/>
      <c r="D40" s="72"/>
      <c r="E40" s="72"/>
      <c r="F40" s="72"/>
      <c r="G40" s="72"/>
      <c r="H40" s="75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3"/>
    </row>
    <row r="41">
      <c r="A41" s="84"/>
      <c r="B41" s="72"/>
      <c r="C41" s="72"/>
      <c r="D41" s="72"/>
      <c r="E41" s="72"/>
      <c r="F41" s="72"/>
      <c r="G41" s="72"/>
      <c r="H41" s="75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3"/>
    </row>
    <row r="42">
      <c r="A42" s="84"/>
      <c r="B42" s="72"/>
      <c r="C42" s="72"/>
      <c r="D42" s="72"/>
      <c r="E42" s="72"/>
      <c r="F42" s="72"/>
      <c r="G42" s="72"/>
      <c r="H42" s="75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3"/>
    </row>
    <row r="43">
      <c r="A43" s="84"/>
      <c r="B43" s="72"/>
      <c r="C43" s="72"/>
      <c r="D43" s="72"/>
      <c r="E43" s="72"/>
      <c r="F43" s="72"/>
      <c r="G43" s="72"/>
      <c r="H43" s="75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3"/>
    </row>
    <row r="44">
      <c r="A44" s="84"/>
      <c r="B44" s="72"/>
      <c r="C44" s="72"/>
      <c r="D44" s="72"/>
      <c r="E44" s="72"/>
      <c r="F44" s="72"/>
      <c r="G44" s="72"/>
      <c r="H44" s="75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3"/>
    </row>
    <row r="45">
      <c r="H45" s="1"/>
    </row>
    <row r="46">
      <c r="H46" s="1"/>
    </row>
    <row r="47">
      <c r="H47" s="1"/>
    </row>
    <row r="48">
      <c r="H48" s="1"/>
    </row>
    <row r="49">
      <c r="H49" s="1"/>
    </row>
    <row r="50">
      <c r="H50" s="1"/>
    </row>
    <row r="51">
      <c r="H51" s="1"/>
    </row>
    <row r="52">
      <c r="H52" s="1"/>
    </row>
    <row r="53">
      <c r="G53" s="76"/>
      <c r="H53" s="1"/>
    </row>
    <row r="54">
      <c r="H54" s="1"/>
    </row>
    <row r="55">
      <c r="H55" s="1"/>
    </row>
    <row r="56">
      <c r="H56" s="1"/>
    </row>
    <row r="57">
      <c r="H57" s="1"/>
    </row>
    <row r="58">
      <c r="H58" s="1"/>
    </row>
    <row r="59">
      <c r="H59" s="1"/>
    </row>
    <row r="60">
      <c r="H60" s="1"/>
    </row>
    <row r="61">
      <c r="H61" s="1"/>
    </row>
    <row r="62">
      <c r="H62" s="1"/>
    </row>
    <row r="63">
      <c r="H63" s="1"/>
    </row>
    <row r="64">
      <c r="H64" s="1"/>
    </row>
    <row r="65">
      <c r="H65" s="1"/>
    </row>
    <row r="66">
      <c r="H66" s="1"/>
    </row>
    <row r="67">
      <c r="H67" s="1"/>
    </row>
    <row r="68">
      <c r="H68" s="1"/>
    </row>
    <row r="69">
      <c r="H69" s="1"/>
    </row>
    <row r="70">
      <c r="H70" s="1"/>
    </row>
    <row r="71">
      <c r="H71" s="1"/>
    </row>
    <row r="72">
      <c r="H72" s="1"/>
    </row>
    <row r="73">
      <c r="H73" s="1"/>
    </row>
    <row r="74">
      <c r="H74" s="1"/>
    </row>
    <row r="75">
      <c r="H75" s="1"/>
    </row>
    <row r="76">
      <c r="H76" s="1"/>
    </row>
    <row r="77">
      <c r="H77" s="1"/>
    </row>
    <row r="78">
      <c r="H78" s="1"/>
    </row>
    <row r="79">
      <c r="H79" s="1"/>
    </row>
    <row r="80">
      <c r="C80" s="85" t="s">
        <v>44</v>
      </c>
      <c r="H80" s="1"/>
    </row>
    <row r="81">
      <c r="H81" s="1"/>
    </row>
    <row r="82">
      <c r="H82" s="1"/>
    </row>
    <row r="83">
      <c r="H83" s="1"/>
    </row>
    <row r="84">
      <c r="H84" s="1"/>
    </row>
    <row r="85">
      <c r="H85" s="1"/>
    </row>
    <row r="86">
      <c r="H86" s="1"/>
    </row>
    <row r="87">
      <c r="H87" s="1"/>
    </row>
    <row r="88">
      <c r="H88" s="1"/>
    </row>
    <row r="89">
      <c r="H89" s="1"/>
    </row>
    <row r="90">
      <c r="H90" s="1"/>
    </row>
    <row r="91">
      <c r="H91" s="1"/>
    </row>
    <row r="92">
      <c r="H92" s="1"/>
    </row>
    <row r="93">
      <c r="H93" s="1"/>
    </row>
    <row r="94">
      <c r="H94" s="1"/>
    </row>
    <row r="95">
      <c r="H95" s="1"/>
    </row>
    <row r="96">
      <c r="H96" s="1"/>
    </row>
    <row r="97">
      <c r="H97" s="1"/>
    </row>
    <row r="98">
      <c r="H98" s="1"/>
    </row>
    <row r="99">
      <c r="H99" s="1"/>
    </row>
    <row r="100">
      <c r="H100" s="1"/>
    </row>
    <row r="101">
      <c r="H101" s="1"/>
    </row>
    <row r="102">
      <c r="H102" s="1"/>
    </row>
    <row r="103">
      <c r="H103" s="1"/>
    </row>
    <row r="104">
      <c r="H104" s="1"/>
    </row>
    <row r="105">
      <c r="H105" s="1"/>
    </row>
    <row r="106">
      <c r="H106" s="1"/>
    </row>
    <row r="107">
      <c r="H107" s="1"/>
    </row>
    <row r="108">
      <c r="H108" s="1"/>
    </row>
    <row r="109">
      <c r="H109" s="1"/>
    </row>
    <row r="110">
      <c r="H110" s="1"/>
    </row>
    <row r="111">
      <c r="H111" s="1"/>
    </row>
    <row r="112">
      <c r="H112" s="1"/>
    </row>
    <row r="113">
      <c r="H113" s="1"/>
    </row>
    <row r="114">
      <c r="H114" s="1"/>
    </row>
    <row r="115">
      <c r="H115" s="1"/>
    </row>
    <row r="116">
      <c r="H116" s="1"/>
    </row>
    <row r="117">
      <c r="H117" s="1"/>
    </row>
    <row r="118">
      <c r="H118" s="1"/>
    </row>
    <row r="119">
      <c r="H119" s="1"/>
    </row>
    <row r="120">
      <c r="H120" s="1"/>
    </row>
    <row r="121">
      <c r="H121" s="1"/>
    </row>
    <row r="122">
      <c r="H122" s="1"/>
    </row>
    <row r="123">
      <c r="H123" s="1"/>
    </row>
    <row r="124">
      <c r="H124" s="1"/>
    </row>
    <row r="125">
      <c r="H125" s="1"/>
    </row>
    <row r="126">
      <c r="H126" s="1"/>
    </row>
    <row r="127">
      <c r="H127" s="1"/>
    </row>
    <row r="128">
      <c r="H128" s="1"/>
    </row>
    <row r="129">
      <c r="H129" s="1"/>
    </row>
    <row r="130">
      <c r="H130" s="1"/>
    </row>
    <row r="131">
      <c r="H131" s="1"/>
    </row>
    <row r="132">
      <c r="H132" s="1"/>
    </row>
    <row r="133">
      <c r="H133" s="1"/>
    </row>
    <row r="134">
      <c r="H134" s="1"/>
    </row>
    <row r="135">
      <c r="H135" s="1"/>
    </row>
    <row r="136">
      <c r="H136" s="1"/>
    </row>
    <row r="137">
      <c r="H137" s="1"/>
    </row>
    <row r="138">
      <c r="H138" s="1"/>
    </row>
    <row r="139">
      <c r="H139" s="1"/>
    </row>
    <row r="140">
      <c r="H140" s="1"/>
    </row>
    <row r="141">
      <c r="H141" s="1"/>
    </row>
    <row r="142">
      <c r="H142" s="1"/>
    </row>
    <row r="143">
      <c r="H143" s="1"/>
    </row>
    <row r="144">
      <c r="H144" s="1"/>
    </row>
    <row r="145">
      <c r="H145" s="1"/>
    </row>
    <row r="146">
      <c r="H146" s="1"/>
    </row>
    <row r="147">
      <c r="H147" s="1"/>
    </row>
    <row r="148">
      <c r="H148" s="1"/>
    </row>
    <row r="149">
      <c r="H149" s="1"/>
    </row>
    <row r="150">
      <c r="H150" s="1"/>
    </row>
    <row r="151">
      <c r="H151" s="1"/>
    </row>
    <row r="152">
      <c r="H152" s="1"/>
    </row>
    <row r="153">
      <c r="H153" s="1"/>
    </row>
    <row r="154">
      <c r="H154" s="1"/>
    </row>
    <row r="155">
      <c r="H155" s="1"/>
    </row>
    <row r="156">
      <c r="H156" s="1"/>
    </row>
    <row r="157">
      <c r="H157" s="1"/>
    </row>
    <row r="158">
      <c r="H158" s="1"/>
    </row>
    <row r="159">
      <c r="H159" s="1"/>
    </row>
    <row r="160">
      <c r="H160" s="1"/>
    </row>
    <row r="161">
      <c r="H161" s="1"/>
    </row>
    <row r="162">
      <c r="H162" s="1"/>
    </row>
    <row r="163">
      <c r="H163" s="1"/>
    </row>
    <row r="164">
      <c r="H164" s="1"/>
    </row>
    <row r="165">
      <c r="H165" s="1"/>
    </row>
    <row r="166">
      <c r="H166" s="1"/>
    </row>
    <row r="167">
      <c r="H167" s="1"/>
    </row>
    <row r="168">
      <c r="H168" s="1"/>
    </row>
    <row r="169">
      <c r="H169" s="1"/>
    </row>
    <row r="170">
      <c r="H170" s="1"/>
    </row>
    <row r="171">
      <c r="H171" s="1"/>
    </row>
    <row r="172">
      <c r="H172" s="1"/>
    </row>
    <row r="173">
      <c r="H173" s="1"/>
    </row>
    <row r="174">
      <c r="H174" s="1"/>
    </row>
    <row r="175">
      <c r="H175" s="1"/>
    </row>
    <row r="176">
      <c r="H176" s="1"/>
    </row>
    <row r="177">
      <c r="H177" s="1"/>
    </row>
    <row r="178">
      <c r="H178" s="1"/>
    </row>
    <row r="179">
      <c r="H179" s="1"/>
    </row>
    <row r="180">
      <c r="H180" s="1"/>
    </row>
    <row r="181">
      <c r="H181" s="1"/>
    </row>
    <row r="182">
      <c r="H182" s="1"/>
    </row>
    <row r="183">
      <c r="H183" s="1"/>
    </row>
    <row r="184">
      <c r="H184" s="1"/>
    </row>
    <row r="185">
      <c r="H185" s="1"/>
    </row>
    <row r="186">
      <c r="H186" s="1"/>
    </row>
    <row r="187">
      <c r="H187" s="1"/>
    </row>
    <row r="188">
      <c r="H188" s="1"/>
    </row>
    <row r="189">
      <c r="H189" s="1"/>
    </row>
    <row r="190">
      <c r="H190" s="1"/>
    </row>
    <row r="191">
      <c r="H191" s="1"/>
    </row>
    <row r="192">
      <c r="H192" s="1"/>
    </row>
    <row r="193">
      <c r="H193" s="1"/>
    </row>
    <row r="194">
      <c r="H194" s="1"/>
    </row>
    <row r="195">
      <c r="H195" s="1"/>
    </row>
    <row r="196">
      <c r="H196" s="1"/>
    </row>
    <row r="197">
      <c r="H197" s="1"/>
    </row>
    <row r="198">
      <c r="H198" s="1"/>
    </row>
    <row r="199">
      <c r="H199" s="1"/>
    </row>
    <row r="200">
      <c r="H200" s="1"/>
    </row>
    <row r="201">
      <c r="H201" s="1"/>
    </row>
    <row r="202">
      <c r="H202" s="1"/>
    </row>
    <row r="203">
      <c r="H203" s="1"/>
    </row>
    <row r="204">
      <c r="H204" s="1"/>
    </row>
    <row r="205">
      <c r="H205" s="1"/>
    </row>
    <row r="206">
      <c r="H206" s="1"/>
    </row>
    <row r="207">
      <c r="H207" s="1"/>
    </row>
    <row r="208">
      <c r="H208" s="1"/>
    </row>
    <row r="209">
      <c r="H209" s="1"/>
    </row>
    <row r="210">
      <c r="H210" s="1"/>
    </row>
    <row r="211">
      <c r="H211" s="1"/>
    </row>
    <row r="212">
      <c r="H212" s="1"/>
    </row>
    <row r="213">
      <c r="H213" s="1"/>
    </row>
    <row r="214">
      <c r="H214" s="1"/>
    </row>
    <row r="215">
      <c r="H215" s="1"/>
    </row>
    <row r="216">
      <c r="H216" s="1"/>
    </row>
    <row r="217">
      <c r="H217" s="1"/>
    </row>
    <row r="218">
      <c r="H218" s="1"/>
    </row>
    <row r="219">
      <c r="H219" s="1"/>
    </row>
    <row r="220">
      <c r="H220" s="1"/>
    </row>
    <row r="221">
      <c r="H221" s="1"/>
    </row>
    <row r="222">
      <c r="H222" s="1"/>
    </row>
    <row r="223">
      <c r="H223" s="1"/>
    </row>
    <row r="224">
      <c r="H224" s="1"/>
    </row>
    <row r="225">
      <c r="H225" s="1"/>
    </row>
    <row r="226">
      <c r="H226" s="1"/>
    </row>
    <row r="227">
      <c r="H227" s="1"/>
    </row>
    <row r="228">
      <c r="H228" s="1"/>
    </row>
    <row r="229">
      <c r="H229" s="1"/>
    </row>
    <row r="230">
      <c r="H230" s="1"/>
    </row>
    <row r="231">
      <c r="H231" s="1"/>
    </row>
    <row r="232">
      <c r="H232" s="1"/>
    </row>
    <row r="233">
      <c r="H233" s="1"/>
    </row>
    <row r="234">
      <c r="H234" s="1"/>
    </row>
    <row r="235">
      <c r="H235" s="1"/>
    </row>
    <row r="236">
      <c r="H236" s="1"/>
    </row>
    <row r="237">
      <c r="H237" s="1"/>
    </row>
    <row r="238">
      <c r="H238" s="1"/>
    </row>
    <row r="239">
      <c r="H239" s="1"/>
    </row>
    <row r="240">
      <c r="H240" s="1"/>
    </row>
    <row r="241">
      <c r="H241" s="1"/>
    </row>
    <row r="242">
      <c r="H242" s="1"/>
    </row>
    <row r="243">
      <c r="H243" s="1"/>
    </row>
    <row r="244">
      <c r="H244" s="1"/>
    </row>
    <row r="245">
      <c r="H245" s="1"/>
    </row>
    <row r="246">
      <c r="H246" s="1"/>
    </row>
    <row r="247">
      <c r="H247" s="1"/>
    </row>
    <row r="248">
      <c r="H248" s="1"/>
    </row>
    <row r="249">
      <c r="H249" s="1"/>
    </row>
    <row r="250">
      <c r="H250" s="1"/>
    </row>
    <row r="251">
      <c r="H251" s="1"/>
    </row>
    <row r="252">
      <c r="H252" s="1"/>
    </row>
    <row r="253">
      <c r="H253" s="1"/>
    </row>
    <row r="254">
      <c r="H254" s="1"/>
    </row>
    <row r="255">
      <c r="H255" s="1"/>
    </row>
    <row r="256">
      <c r="H256" s="1"/>
    </row>
    <row r="257">
      <c r="H257" s="1"/>
    </row>
    <row r="258">
      <c r="H258" s="1"/>
    </row>
    <row r="259">
      <c r="H259" s="1"/>
    </row>
    <row r="260">
      <c r="H260" s="1"/>
    </row>
    <row r="261">
      <c r="H261" s="1"/>
    </row>
    <row r="262">
      <c r="H262" s="1"/>
    </row>
    <row r="263">
      <c r="H263" s="1"/>
    </row>
    <row r="264">
      <c r="H264" s="1"/>
    </row>
    <row r="265">
      <c r="H265" s="1"/>
    </row>
    <row r="266">
      <c r="H266" s="1"/>
    </row>
    <row r="267">
      <c r="H267" s="1"/>
    </row>
    <row r="268">
      <c r="H268" s="1"/>
    </row>
    <row r="269">
      <c r="H269" s="1"/>
    </row>
    <row r="270">
      <c r="H270" s="1"/>
    </row>
    <row r="271">
      <c r="H271" s="1"/>
    </row>
    <row r="272">
      <c r="H272" s="1"/>
    </row>
    <row r="273">
      <c r="H273" s="1"/>
    </row>
    <row r="274">
      <c r="H274" s="1"/>
    </row>
    <row r="275">
      <c r="H275" s="1"/>
    </row>
    <row r="276">
      <c r="H276" s="1"/>
    </row>
    <row r="277">
      <c r="H277" s="1"/>
    </row>
    <row r="278">
      <c r="H278" s="1"/>
    </row>
    <row r="279">
      <c r="H279" s="1"/>
    </row>
    <row r="280">
      <c r="H280" s="1"/>
    </row>
    <row r="281">
      <c r="H281" s="1"/>
    </row>
    <row r="282">
      <c r="H282" s="1"/>
    </row>
    <row r="283">
      <c r="H283" s="1"/>
    </row>
    <row r="284">
      <c r="H284" s="1"/>
    </row>
    <row r="285">
      <c r="H285" s="1"/>
    </row>
    <row r="286">
      <c r="H286" s="1"/>
    </row>
    <row r="287">
      <c r="H287" s="1"/>
    </row>
    <row r="288">
      <c r="H288" s="1"/>
    </row>
    <row r="289">
      <c r="H289" s="1"/>
    </row>
    <row r="290">
      <c r="H290" s="1"/>
    </row>
    <row r="291">
      <c r="H291" s="1"/>
    </row>
    <row r="292">
      <c r="H292" s="1"/>
    </row>
    <row r="293">
      <c r="H293" s="1"/>
    </row>
    <row r="294">
      <c r="H294" s="1"/>
    </row>
    <row r="295">
      <c r="H295" s="1"/>
    </row>
    <row r="296">
      <c r="H296" s="1"/>
    </row>
    <row r="297">
      <c r="H297" s="1"/>
    </row>
    <row r="298">
      <c r="H298" s="1"/>
    </row>
    <row r="299">
      <c r="H299" s="1"/>
    </row>
    <row r="300">
      <c r="H300" s="1"/>
    </row>
    <row r="301">
      <c r="H301" s="1"/>
    </row>
    <row r="302">
      <c r="H302" s="1"/>
    </row>
    <row r="303">
      <c r="H303" s="1"/>
    </row>
    <row r="304">
      <c r="H304" s="1"/>
    </row>
    <row r="305">
      <c r="H305" s="1"/>
    </row>
    <row r="306">
      <c r="H306" s="1"/>
    </row>
    <row r="307">
      <c r="H307" s="1"/>
    </row>
    <row r="308">
      <c r="H308" s="1"/>
    </row>
    <row r="309">
      <c r="H309" s="1"/>
    </row>
    <row r="310">
      <c r="H310" s="1"/>
    </row>
    <row r="311">
      <c r="H311" s="1"/>
    </row>
    <row r="312">
      <c r="H312" s="1"/>
    </row>
    <row r="313">
      <c r="H313" s="1"/>
    </row>
    <row r="314">
      <c r="H314" s="1"/>
    </row>
    <row r="315">
      <c r="H315" s="1"/>
    </row>
    <row r="316">
      <c r="H316" s="1"/>
    </row>
    <row r="317">
      <c r="H317" s="1"/>
    </row>
    <row r="318">
      <c r="H318" s="1"/>
    </row>
    <row r="319">
      <c r="H319" s="1"/>
    </row>
    <row r="320">
      <c r="H320" s="1"/>
    </row>
    <row r="321">
      <c r="H321" s="1"/>
    </row>
    <row r="322">
      <c r="H322" s="1"/>
    </row>
    <row r="323">
      <c r="H323" s="1"/>
    </row>
    <row r="324">
      <c r="H324" s="1"/>
    </row>
    <row r="325">
      <c r="H325" s="1"/>
    </row>
    <row r="326">
      <c r="H326" s="1"/>
    </row>
    <row r="327">
      <c r="H327" s="1"/>
    </row>
    <row r="328">
      <c r="H328" s="1"/>
    </row>
    <row r="329">
      <c r="H329" s="1"/>
    </row>
    <row r="330">
      <c r="H330" s="1"/>
    </row>
    <row r="331">
      <c r="H331" s="1"/>
    </row>
    <row r="332">
      <c r="H332" s="1"/>
    </row>
    <row r="333">
      <c r="H333" s="1"/>
    </row>
    <row r="334">
      <c r="H334" s="1"/>
    </row>
    <row r="335">
      <c r="H335" s="1"/>
    </row>
    <row r="336">
      <c r="H336" s="1"/>
    </row>
    <row r="337">
      <c r="H337" s="1"/>
    </row>
    <row r="338">
      <c r="H338" s="1"/>
    </row>
    <row r="339">
      <c r="H339" s="1"/>
    </row>
    <row r="340">
      <c r="H340" s="1"/>
    </row>
    <row r="341">
      <c r="H341" s="1"/>
    </row>
    <row r="342">
      <c r="H342" s="1"/>
    </row>
    <row r="343">
      <c r="H343" s="1"/>
    </row>
    <row r="344">
      <c r="H344" s="1"/>
    </row>
    <row r="345">
      <c r="H345" s="1"/>
    </row>
    <row r="346">
      <c r="H346" s="1"/>
    </row>
    <row r="347">
      <c r="H347" s="1"/>
    </row>
    <row r="348">
      <c r="H348" s="1"/>
    </row>
    <row r="349">
      <c r="H349" s="1"/>
    </row>
    <row r="350">
      <c r="H350" s="1"/>
    </row>
    <row r="351">
      <c r="H351" s="1"/>
    </row>
    <row r="352">
      <c r="H352" s="1"/>
    </row>
    <row r="353">
      <c r="H353" s="1"/>
    </row>
    <row r="354">
      <c r="H354" s="1"/>
    </row>
    <row r="355">
      <c r="H355" s="1"/>
    </row>
    <row r="356">
      <c r="H356" s="1"/>
    </row>
    <row r="357">
      <c r="H357" s="1"/>
    </row>
    <row r="358">
      <c r="H358" s="1"/>
    </row>
    <row r="359">
      <c r="H359" s="1"/>
    </row>
    <row r="360">
      <c r="H360" s="1"/>
    </row>
    <row r="361">
      <c r="H361" s="1"/>
    </row>
    <row r="362">
      <c r="H362" s="1"/>
    </row>
    <row r="363">
      <c r="H363" s="1"/>
    </row>
    <row r="364">
      <c r="H364" s="1"/>
    </row>
    <row r="365">
      <c r="H365" s="1"/>
    </row>
    <row r="366">
      <c r="H366" s="1"/>
    </row>
    <row r="367">
      <c r="H367" s="1"/>
    </row>
    <row r="368">
      <c r="H368" s="1"/>
    </row>
    <row r="369">
      <c r="H369" s="1"/>
    </row>
    <row r="370">
      <c r="H370" s="1"/>
    </row>
    <row r="371">
      <c r="H371" s="1"/>
    </row>
    <row r="372">
      <c r="H372" s="1"/>
    </row>
    <row r="373">
      <c r="H373" s="1"/>
    </row>
    <row r="374">
      <c r="H374" s="1"/>
    </row>
    <row r="375">
      <c r="H375" s="1"/>
    </row>
    <row r="376">
      <c r="H376" s="1"/>
    </row>
    <row r="377">
      <c r="H377" s="1"/>
    </row>
    <row r="378">
      <c r="H378" s="1"/>
    </row>
    <row r="379">
      <c r="H379" s="1"/>
    </row>
    <row r="380">
      <c r="H380" s="1"/>
    </row>
    <row r="381">
      <c r="H381" s="1"/>
    </row>
    <row r="382">
      <c r="H382" s="1"/>
    </row>
    <row r="383">
      <c r="H383" s="1"/>
    </row>
    <row r="384">
      <c r="H384" s="1"/>
    </row>
    <row r="385">
      <c r="H385" s="1"/>
    </row>
    <row r="386">
      <c r="H386" s="1"/>
    </row>
    <row r="387">
      <c r="H387" s="1"/>
    </row>
    <row r="388">
      <c r="H388" s="1"/>
    </row>
    <row r="389">
      <c r="H389" s="1"/>
    </row>
    <row r="390">
      <c r="H390" s="1"/>
    </row>
    <row r="391">
      <c r="H391" s="1"/>
    </row>
    <row r="392">
      <c r="H392" s="1"/>
    </row>
    <row r="393">
      <c r="H393" s="1"/>
    </row>
    <row r="394">
      <c r="H394" s="1"/>
    </row>
    <row r="395">
      <c r="H395" s="1"/>
    </row>
    <row r="396">
      <c r="H396" s="1"/>
    </row>
    <row r="397">
      <c r="H397" s="1"/>
    </row>
    <row r="398">
      <c r="H398" s="1"/>
    </row>
    <row r="399">
      <c r="H399" s="1"/>
    </row>
    <row r="400">
      <c r="H400" s="1"/>
    </row>
    <row r="401">
      <c r="H401" s="1"/>
    </row>
    <row r="402">
      <c r="H402" s="1"/>
    </row>
    <row r="403">
      <c r="H403" s="1"/>
    </row>
    <row r="404">
      <c r="H404" s="1"/>
    </row>
    <row r="405">
      <c r="H405" s="1"/>
    </row>
    <row r="406">
      <c r="H406" s="1"/>
    </row>
    <row r="407">
      <c r="H407" s="1"/>
    </row>
    <row r="408">
      <c r="H408" s="1"/>
    </row>
    <row r="409">
      <c r="H409" s="1"/>
    </row>
    <row r="410">
      <c r="H410" s="1"/>
    </row>
    <row r="411">
      <c r="H411" s="1"/>
    </row>
    <row r="412">
      <c r="H412" s="1"/>
    </row>
    <row r="413">
      <c r="H413" s="1"/>
    </row>
    <row r="414">
      <c r="H414" s="1"/>
    </row>
    <row r="415">
      <c r="H415" s="1"/>
    </row>
    <row r="416">
      <c r="H416" s="1"/>
    </row>
    <row r="417">
      <c r="H417" s="1"/>
    </row>
    <row r="418">
      <c r="H418" s="1"/>
    </row>
    <row r="419">
      <c r="H419" s="1"/>
    </row>
    <row r="420">
      <c r="H420" s="1"/>
    </row>
    <row r="421">
      <c r="H421" s="1"/>
    </row>
    <row r="422">
      <c r="H422" s="1"/>
    </row>
    <row r="423">
      <c r="H423" s="1"/>
    </row>
    <row r="424">
      <c r="H424" s="1"/>
    </row>
    <row r="425">
      <c r="H425" s="1"/>
    </row>
    <row r="426">
      <c r="H426" s="1"/>
    </row>
    <row r="427">
      <c r="H427" s="1"/>
    </row>
    <row r="428">
      <c r="H428" s="1"/>
    </row>
    <row r="429">
      <c r="H429" s="1"/>
    </row>
    <row r="430">
      <c r="H430" s="1"/>
    </row>
    <row r="431">
      <c r="H431" s="1"/>
    </row>
    <row r="432">
      <c r="H432" s="1"/>
    </row>
    <row r="433">
      <c r="H433" s="1"/>
    </row>
    <row r="434">
      <c r="H434" s="1"/>
    </row>
    <row r="435">
      <c r="H435" s="1"/>
    </row>
    <row r="436">
      <c r="H436" s="1"/>
    </row>
    <row r="437">
      <c r="H437" s="1"/>
    </row>
    <row r="438">
      <c r="H438" s="1"/>
    </row>
    <row r="439">
      <c r="H439" s="1"/>
    </row>
    <row r="440">
      <c r="H440" s="1"/>
    </row>
    <row r="441">
      <c r="H441" s="1"/>
    </row>
    <row r="442">
      <c r="H442" s="1"/>
    </row>
    <row r="443">
      <c r="H443" s="1"/>
    </row>
    <row r="444">
      <c r="H444" s="1"/>
    </row>
    <row r="445">
      <c r="H445" s="1"/>
    </row>
    <row r="446">
      <c r="H446" s="1"/>
    </row>
    <row r="447">
      <c r="H447" s="1"/>
    </row>
    <row r="448">
      <c r="H448" s="1"/>
    </row>
    <row r="449">
      <c r="H449" s="1"/>
    </row>
    <row r="450">
      <c r="H450" s="1"/>
    </row>
    <row r="451">
      <c r="H451" s="1"/>
    </row>
    <row r="452">
      <c r="H452" s="1"/>
    </row>
    <row r="453">
      <c r="H453" s="1"/>
    </row>
    <row r="454">
      <c r="H454" s="1"/>
    </row>
    <row r="455">
      <c r="H455" s="1"/>
    </row>
    <row r="456">
      <c r="H456" s="1"/>
    </row>
    <row r="457">
      <c r="H457" s="1"/>
    </row>
    <row r="458">
      <c r="H458" s="1"/>
    </row>
    <row r="459">
      <c r="H459" s="1"/>
    </row>
    <row r="460">
      <c r="H460" s="1"/>
    </row>
    <row r="461">
      <c r="H461" s="1"/>
    </row>
    <row r="462">
      <c r="H462" s="1"/>
    </row>
    <row r="463">
      <c r="H463" s="1"/>
    </row>
    <row r="464">
      <c r="H464" s="1"/>
    </row>
    <row r="465">
      <c r="H465" s="1"/>
    </row>
    <row r="466">
      <c r="H466" s="1"/>
    </row>
    <row r="467">
      <c r="H467" s="1"/>
    </row>
    <row r="468">
      <c r="H468" s="1"/>
    </row>
    <row r="469">
      <c r="H469" s="1"/>
    </row>
    <row r="470">
      <c r="H470" s="1"/>
    </row>
    <row r="471">
      <c r="H471" s="1"/>
    </row>
    <row r="472">
      <c r="H472" s="1"/>
    </row>
    <row r="473">
      <c r="H473" s="1"/>
    </row>
    <row r="474">
      <c r="H474" s="1"/>
    </row>
    <row r="475">
      <c r="H475" s="1"/>
    </row>
    <row r="476">
      <c r="H476" s="1"/>
    </row>
    <row r="477">
      <c r="H477" s="1"/>
    </row>
    <row r="478">
      <c r="H478" s="1"/>
    </row>
    <row r="479">
      <c r="H479" s="1"/>
    </row>
    <row r="480">
      <c r="H480" s="1"/>
    </row>
    <row r="481">
      <c r="H481" s="1"/>
    </row>
    <row r="482">
      <c r="H482" s="1"/>
    </row>
    <row r="483">
      <c r="H483" s="1"/>
    </row>
    <row r="484">
      <c r="H484" s="1"/>
    </row>
    <row r="485">
      <c r="H485" s="1"/>
    </row>
    <row r="486">
      <c r="H486" s="1"/>
    </row>
    <row r="487">
      <c r="H487" s="1"/>
    </row>
    <row r="488">
      <c r="H488" s="1"/>
    </row>
    <row r="489">
      <c r="H489" s="1"/>
    </row>
    <row r="490">
      <c r="H490" s="1"/>
    </row>
    <row r="491">
      <c r="H491" s="1"/>
    </row>
    <row r="492">
      <c r="H492" s="1"/>
    </row>
    <row r="493">
      <c r="H493" s="1"/>
    </row>
    <row r="494">
      <c r="H494" s="1"/>
    </row>
    <row r="495">
      <c r="H495" s="1"/>
    </row>
    <row r="496">
      <c r="H496" s="1"/>
    </row>
    <row r="497">
      <c r="H497" s="1"/>
    </row>
    <row r="498">
      <c r="H498" s="1"/>
    </row>
    <row r="499">
      <c r="H499" s="1"/>
    </row>
    <row r="500">
      <c r="H500" s="1"/>
    </row>
    <row r="501">
      <c r="H501" s="1"/>
    </row>
    <row r="502">
      <c r="H502" s="1"/>
    </row>
    <row r="503">
      <c r="H503" s="1"/>
    </row>
    <row r="504">
      <c r="H504" s="1"/>
    </row>
    <row r="505">
      <c r="H505" s="1"/>
    </row>
    <row r="506">
      <c r="H506" s="1"/>
    </row>
    <row r="507">
      <c r="H507" s="1"/>
    </row>
    <row r="508">
      <c r="H508" s="1"/>
    </row>
    <row r="509">
      <c r="H509" s="1"/>
    </row>
    <row r="510">
      <c r="H510" s="1"/>
    </row>
    <row r="511">
      <c r="H511" s="1"/>
    </row>
    <row r="512">
      <c r="H512" s="1"/>
    </row>
    <row r="513">
      <c r="H513" s="1"/>
    </row>
    <row r="514">
      <c r="H514" s="1"/>
    </row>
    <row r="515">
      <c r="H515" s="1"/>
    </row>
    <row r="516">
      <c r="H516" s="1"/>
    </row>
    <row r="517">
      <c r="H517" s="1"/>
    </row>
    <row r="518">
      <c r="H518" s="1"/>
    </row>
    <row r="519">
      <c r="H519" s="1"/>
    </row>
    <row r="520">
      <c r="H520" s="1"/>
    </row>
    <row r="521">
      <c r="H521" s="1"/>
    </row>
    <row r="522">
      <c r="H522" s="1"/>
    </row>
    <row r="523">
      <c r="H523" s="1"/>
    </row>
    <row r="524">
      <c r="H524" s="1"/>
    </row>
    <row r="525">
      <c r="H525" s="1"/>
    </row>
    <row r="526">
      <c r="H526" s="1"/>
    </row>
    <row r="527">
      <c r="H527" s="1"/>
    </row>
    <row r="528">
      <c r="H528" s="1"/>
    </row>
    <row r="529">
      <c r="H529" s="1"/>
    </row>
    <row r="530">
      <c r="H530" s="1"/>
    </row>
    <row r="531">
      <c r="H531" s="1"/>
    </row>
    <row r="532">
      <c r="H532" s="1"/>
    </row>
    <row r="533">
      <c r="H533" s="1"/>
    </row>
    <row r="534">
      <c r="H534" s="1"/>
    </row>
    <row r="535">
      <c r="H535" s="1"/>
    </row>
    <row r="536">
      <c r="H536" s="1"/>
    </row>
    <row r="537">
      <c r="H537" s="1"/>
    </row>
    <row r="538">
      <c r="H538" s="1"/>
    </row>
    <row r="539">
      <c r="H539" s="1"/>
    </row>
    <row r="540">
      <c r="H540" s="1"/>
    </row>
    <row r="541">
      <c r="H541" s="1"/>
    </row>
    <row r="542">
      <c r="H542" s="1"/>
    </row>
    <row r="543">
      <c r="H543" s="1"/>
    </row>
    <row r="544">
      <c r="H544" s="1"/>
    </row>
    <row r="545">
      <c r="H545" s="1"/>
    </row>
    <row r="546">
      <c r="H546" s="1"/>
    </row>
    <row r="547">
      <c r="H547" s="1"/>
    </row>
    <row r="548">
      <c r="H548" s="1"/>
    </row>
    <row r="549">
      <c r="H549" s="1"/>
    </row>
    <row r="550">
      <c r="H550" s="1"/>
    </row>
    <row r="551">
      <c r="H551" s="1"/>
    </row>
    <row r="552">
      <c r="H552" s="1"/>
    </row>
    <row r="553">
      <c r="H553" s="1"/>
    </row>
    <row r="554">
      <c r="H554" s="1"/>
    </row>
    <row r="555">
      <c r="H555" s="1"/>
    </row>
    <row r="556">
      <c r="H556" s="1"/>
    </row>
    <row r="557">
      <c r="H557" s="1"/>
    </row>
    <row r="558">
      <c r="H558" s="1"/>
    </row>
    <row r="559">
      <c r="H559" s="1"/>
    </row>
    <row r="560">
      <c r="H560" s="1"/>
    </row>
    <row r="561">
      <c r="H561" s="1"/>
    </row>
    <row r="562">
      <c r="H562" s="1"/>
    </row>
    <row r="563">
      <c r="H563" s="1"/>
    </row>
    <row r="564">
      <c r="H564" s="1"/>
    </row>
    <row r="565">
      <c r="H565" s="1"/>
    </row>
    <row r="566">
      <c r="H566" s="1"/>
    </row>
    <row r="567">
      <c r="H567" s="1"/>
    </row>
    <row r="568">
      <c r="H568" s="1"/>
    </row>
    <row r="569">
      <c r="H569" s="1"/>
    </row>
    <row r="570">
      <c r="H570" s="1"/>
    </row>
    <row r="571">
      <c r="H571" s="1"/>
    </row>
    <row r="572">
      <c r="H572" s="1"/>
    </row>
    <row r="573">
      <c r="H573" s="1"/>
    </row>
    <row r="574">
      <c r="H574" s="1"/>
    </row>
    <row r="575">
      <c r="H575" s="1"/>
    </row>
    <row r="576">
      <c r="H576" s="1"/>
    </row>
    <row r="577">
      <c r="H577" s="1"/>
    </row>
    <row r="578">
      <c r="H578" s="1"/>
    </row>
    <row r="579">
      <c r="H579" s="1"/>
    </row>
    <row r="580">
      <c r="H580" s="1"/>
    </row>
    <row r="581">
      <c r="H581" s="1"/>
    </row>
    <row r="582">
      <c r="H582" s="1"/>
    </row>
    <row r="583">
      <c r="H583" s="1"/>
    </row>
    <row r="584">
      <c r="H584" s="1"/>
    </row>
    <row r="585">
      <c r="H585" s="1"/>
    </row>
    <row r="586">
      <c r="H586" s="1"/>
    </row>
    <row r="587">
      <c r="H587" s="1"/>
    </row>
    <row r="588">
      <c r="H588" s="1"/>
    </row>
    <row r="589">
      <c r="H589" s="1"/>
    </row>
    <row r="590">
      <c r="H590" s="1"/>
    </row>
    <row r="591">
      <c r="H591" s="1"/>
    </row>
    <row r="592">
      <c r="H592" s="1"/>
    </row>
    <row r="593">
      <c r="H593" s="1"/>
    </row>
    <row r="594">
      <c r="H594" s="1"/>
    </row>
    <row r="595">
      <c r="H595" s="1"/>
    </row>
    <row r="596">
      <c r="H596" s="1"/>
    </row>
    <row r="597">
      <c r="H597" s="1"/>
    </row>
    <row r="598">
      <c r="H598" s="1"/>
    </row>
    <row r="599">
      <c r="H599" s="1"/>
    </row>
    <row r="600">
      <c r="H600" s="1"/>
    </row>
    <row r="601">
      <c r="H601" s="1"/>
    </row>
    <row r="602">
      <c r="H602" s="1"/>
    </row>
    <row r="603">
      <c r="H603" s="1"/>
    </row>
    <row r="604">
      <c r="H604" s="1"/>
    </row>
    <row r="605">
      <c r="H605" s="1"/>
    </row>
    <row r="606">
      <c r="H606" s="1"/>
    </row>
    <row r="607">
      <c r="H607" s="1"/>
    </row>
    <row r="608">
      <c r="H608" s="1"/>
    </row>
    <row r="609">
      <c r="H609" s="1"/>
    </row>
    <row r="610">
      <c r="H610" s="1"/>
    </row>
    <row r="611">
      <c r="H611" s="1"/>
    </row>
    <row r="612">
      <c r="H612" s="1"/>
    </row>
    <row r="613">
      <c r="H613" s="1"/>
    </row>
    <row r="614">
      <c r="H614" s="1"/>
    </row>
    <row r="615">
      <c r="H615" s="1"/>
    </row>
    <row r="616">
      <c r="H616" s="1"/>
    </row>
    <row r="617">
      <c r="H617" s="1"/>
    </row>
    <row r="618">
      <c r="H618" s="1"/>
    </row>
    <row r="619">
      <c r="H619" s="1"/>
    </row>
    <row r="620">
      <c r="H620" s="1"/>
    </row>
    <row r="621">
      <c r="H621" s="1"/>
    </row>
    <row r="622">
      <c r="H622" s="1"/>
    </row>
    <row r="623">
      <c r="H623" s="1"/>
    </row>
    <row r="624">
      <c r="H624" s="1"/>
    </row>
    <row r="625">
      <c r="H625" s="1"/>
    </row>
    <row r="626">
      <c r="H626" s="1"/>
    </row>
    <row r="627">
      <c r="H627" s="1"/>
    </row>
    <row r="628">
      <c r="H628" s="1"/>
    </row>
    <row r="629">
      <c r="H629" s="1"/>
    </row>
    <row r="630">
      <c r="H630" s="1"/>
    </row>
    <row r="631">
      <c r="H631" s="1"/>
    </row>
    <row r="632">
      <c r="H632" s="1"/>
    </row>
    <row r="633">
      <c r="H633" s="1"/>
    </row>
    <row r="634">
      <c r="H634" s="1"/>
    </row>
    <row r="635">
      <c r="H635" s="1"/>
    </row>
    <row r="636">
      <c r="H636" s="1"/>
    </row>
    <row r="637">
      <c r="H637" s="1"/>
    </row>
    <row r="638">
      <c r="H638" s="1"/>
    </row>
    <row r="639">
      <c r="H639" s="1"/>
    </row>
    <row r="640">
      <c r="H640" s="1"/>
    </row>
    <row r="641">
      <c r="H641" s="1"/>
    </row>
    <row r="642">
      <c r="H642" s="1"/>
    </row>
    <row r="643">
      <c r="H643" s="1"/>
    </row>
    <row r="644">
      <c r="H644" s="1"/>
    </row>
    <row r="645">
      <c r="H645" s="1"/>
    </row>
    <row r="646">
      <c r="H646" s="1"/>
    </row>
    <row r="647">
      <c r="H647" s="1"/>
    </row>
    <row r="648">
      <c r="H648" s="1"/>
    </row>
    <row r="649">
      <c r="H649" s="1"/>
    </row>
    <row r="650">
      <c r="H650" s="1"/>
    </row>
    <row r="651">
      <c r="H651" s="1"/>
    </row>
    <row r="652">
      <c r="H652" s="1"/>
    </row>
    <row r="653">
      <c r="H653" s="1"/>
    </row>
    <row r="654">
      <c r="H654" s="1"/>
    </row>
    <row r="655">
      <c r="H655" s="1"/>
    </row>
    <row r="656">
      <c r="H656" s="1"/>
    </row>
    <row r="657">
      <c r="H657" s="1"/>
    </row>
    <row r="658">
      <c r="H658" s="1"/>
    </row>
    <row r="659">
      <c r="H659" s="1"/>
    </row>
    <row r="660">
      <c r="H660" s="1"/>
    </row>
    <row r="661">
      <c r="H661" s="1"/>
    </row>
    <row r="662">
      <c r="H662" s="1"/>
    </row>
    <row r="663">
      <c r="H663" s="1"/>
    </row>
    <row r="664">
      <c r="H664" s="1"/>
    </row>
    <row r="665">
      <c r="H665" s="1"/>
    </row>
    <row r="666">
      <c r="H666" s="1"/>
    </row>
    <row r="667">
      <c r="H667" s="1"/>
    </row>
    <row r="668">
      <c r="H668" s="1"/>
    </row>
    <row r="669">
      <c r="H669" s="1"/>
    </row>
    <row r="670">
      <c r="H670" s="1"/>
    </row>
    <row r="671">
      <c r="H671" s="1"/>
    </row>
    <row r="672">
      <c r="H672" s="1"/>
    </row>
    <row r="673">
      <c r="H673" s="1"/>
    </row>
    <row r="674">
      <c r="H674" s="1"/>
    </row>
    <row r="675">
      <c r="H675" s="1"/>
    </row>
    <row r="676">
      <c r="H676" s="1"/>
    </row>
    <row r="677">
      <c r="H677" s="1"/>
    </row>
    <row r="678">
      <c r="H678" s="1"/>
    </row>
    <row r="679">
      <c r="H679" s="1"/>
    </row>
    <row r="680">
      <c r="H680" s="1"/>
    </row>
    <row r="681">
      <c r="H681" s="1"/>
    </row>
    <row r="682">
      <c r="H682" s="1"/>
    </row>
    <row r="683">
      <c r="H683" s="1"/>
    </row>
    <row r="684">
      <c r="H684" s="1"/>
    </row>
    <row r="685">
      <c r="H685" s="1"/>
    </row>
    <row r="686">
      <c r="H686" s="1"/>
    </row>
    <row r="687">
      <c r="H687" s="1"/>
    </row>
    <row r="688">
      <c r="H688" s="1"/>
    </row>
    <row r="689">
      <c r="H689" s="1"/>
    </row>
    <row r="690">
      <c r="H690" s="1"/>
    </row>
    <row r="691">
      <c r="H691" s="1"/>
    </row>
    <row r="692">
      <c r="H692" s="1"/>
    </row>
    <row r="693">
      <c r="H693" s="1"/>
    </row>
    <row r="694">
      <c r="H694" s="1"/>
    </row>
    <row r="695">
      <c r="H695" s="1"/>
    </row>
    <row r="696">
      <c r="H696" s="1"/>
    </row>
    <row r="697">
      <c r="H697" s="1"/>
    </row>
    <row r="698">
      <c r="H698" s="1"/>
    </row>
    <row r="699">
      <c r="H699" s="1"/>
    </row>
    <row r="700">
      <c r="H700" s="1"/>
    </row>
    <row r="701">
      <c r="H701" s="1"/>
    </row>
    <row r="702">
      <c r="H702" s="1"/>
    </row>
    <row r="703">
      <c r="H703" s="1"/>
    </row>
    <row r="704">
      <c r="H704" s="1"/>
    </row>
    <row r="705">
      <c r="H705" s="1"/>
    </row>
    <row r="706">
      <c r="H706" s="1"/>
    </row>
    <row r="707">
      <c r="H707" s="1"/>
    </row>
    <row r="708">
      <c r="H708" s="1"/>
    </row>
    <row r="709">
      <c r="H709" s="1"/>
    </row>
    <row r="710">
      <c r="H710" s="1"/>
    </row>
    <row r="711">
      <c r="H711" s="1"/>
    </row>
    <row r="712">
      <c r="H712" s="1"/>
    </row>
    <row r="713">
      <c r="H713" s="1"/>
    </row>
    <row r="714">
      <c r="H714" s="1"/>
    </row>
    <row r="715">
      <c r="H715" s="1"/>
    </row>
    <row r="716">
      <c r="H716" s="1"/>
    </row>
    <row r="717">
      <c r="H717" s="1"/>
    </row>
    <row r="718">
      <c r="H718" s="1"/>
    </row>
    <row r="719">
      <c r="H719" s="1"/>
    </row>
    <row r="720">
      <c r="H720" s="1"/>
    </row>
    <row r="721">
      <c r="H721" s="1"/>
    </row>
    <row r="722">
      <c r="H722" s="1"/>
    </row>
    <row r="723">
      <c r="H723" s="1"/>
    </row>
    <row r="724">
      <c r="H724" s="1"/>
    </row>
    <row r="725">
      <c r="H725" s="1"/>
    </row>
    <row r="726">
      <c r="H726" s="1"/>
    </row>
    <row r="727">
      <c r="H727" s="1"/>
    </row>
    <row r="728">
      <c r="H728" s="1"/>
    </row>
    <row r="729">
      <c r="H729" s="1"/>
    </row>
    <row r="730">
      <c r="H730" s="1"/>
    </row>
    <row r="731">
      <c r="H731" s="1"/>
    </row>
    <row r="732">
      <c r="H732" s="1"/>
    </row>
    <row r="733">
      <c r="H733" s="1"/>
    </row>
    <row r="734">
      <c r="H734" s="1"/>
    </row>
    <row r="735">
      <c r="H735" s="1"/>
    </row>
    <row r="736">
      <c r="H736" s="1"/>
    </row>
    <row r="737">
      <c r="H737" s="1"/>
    </row>
    <row r="738">
      <c r="H738" s="1"/>
    </row>
    <row r="739">
      <c r="H739" s="1"/>
    </row>
    <row r="740">
      <c r="H740" s="1"/>
    </row>
    <row r="741">
      <c r="H741" s="1"/>
    </row>
    <row r="742">
      <c r="H742" s="1"/>
    </row>
    <row r="743">
      <c r="H743" s="1"/>
    </row>
    <row r="744">
      <c r="H744" s="1"/>
    </row>
    <row r="745">
      <c r="H745" s="1"/>
    </row>
    <row r="746">
      <c r="H746" s="1"/>
    </row>
    <row r="747">
      <c r="H747" s="1"/>
    </row>
    <row r="748">
      <c r="H748" s="1"/>
    </row>
    <row r="749">
      <c r="H749" s="1"/>
    </row>
    <row r="750">
      <c r="H750" s="1"/>
    </row>
    <row r="751">
      <c r="H751" s="1"/>
    </row>
    <row r="752">
      <c r="H752" s="1"/>
    </row>
    <row r="753">
      <c r="H753" s="1"/>
    </row>
    <row r="754">
      <c r="H754" s="1"/>
    </row>
    <row r="755">
      <c r="H755" s="1"/>
    </row>
    <row r="756">
      <c r="H756" s="1"/>
    </row>
    <row r="757">
      <c r="H757" s="1"/>
    </row>
    <row r="758">
      <c r="H758" s="1"/>
    </row>
    <row r="759">
      <c r="H759" s="1"/>
    </row>
    <row r="760">
      <c r="H760" s="1"/>
    </row>
    <row r="761">
      <c r="H761" s="1"/>
    </row>
    <row r="762">
      <c r="H762" s="1"/>
    </row>
    <row r="763">
      <c r="H763" s="1"/>
    </row>
    <row r="764">
      <c r="H764" s="1"/>
    </row>
    <row r="765">
      <c r="H765" s="1"/>
    </row>
    <row r="766">
      <c r="H766" s="1"/>
    </row>
    <row r="767">
      <c r="H767" s="1"/>
    </row>
    <row r="768">
      <c r="H768" s="1"/>
    </row>
    <row r="769">
      <c r="H769" s="1"/>
    </row>
    <row r="770">
      <c r="H770" s="1"/>
    </row>
    <row r="771">
      <c r="H771" s="1"/>
    </row>
    <row r="772">
      <c r="H772" s="1"/>
    </row>
    <row r="773">
      <c r="H773" s="1"/>
    </row>
    <row r="774">
      <c r="H774" s="1"/>
    </row>
    <row r="775">
      <c r="H775" s="1"/>
    </row>
    <row r="776">
      <c r="H776" s="1"/>
    </row>
    <row r="777">
      <c r="H777" s="1"/>
    </row>
    <row r="778">
      <c r="H778" s="1"/>
    </row>
    <row r="779">
      <c r="H779" s="1"/>
    </row>
    <row r="780">
      <c r="H780" s="1"/>
    </row>
    <row r="781">
      <c r="H781" s="1"/>
    </row>
    <row r="782">
      <c r="H782" s="1"/>
    </row>
    <row r="783">
      <c r="H783" s="1"/>
    </row>
    <row r="784">
      <c r="H784" s="1"/>
    </row>
    <row r="785">
      <c r="H785" s="1"/>
    </row>
    <row r="786">
      <c r="H786" s="1"/>
    </row>
    <row r="787">
      <c r="H787" s="1"/>
    </row>
    <row r="788">
      <c r="H788" s="1"/>
    </row>
    <row r="789">
      <c r="H789" s="1"/>
    </row>
    <row r="790">
      <c r="H790" s="1"/>
    </row>
    <row r="791">
      <c r="H791" s="1"/>
    </row>
    <row r="792">
      <c r="H792" s="1"/>
    </row>
    <row r="793">
      <c r="H793" s="1"/>
    </row>
    <row r="794">
      <c r="H794" s="1"/>
    </row>
    <row r="795">
      <c r="H795" s="1"/>
    </row>
    <row r="796">
      <c r="H796" s="1"/>
    </row>
    <row r="797">
      <c r="H797" s="1"/>
    </row>
    <row r="798">
      <c r="H798" s="1"/>
    </row>
    <row r="799">
      <c r="H799" s="1"/>
    </row>
    <row r="800">
      <c r="H800" s="1"/>
    </row>
    <row r="801">
      <c r="H801" s="1"/>
    </row>
    <row r="802">
      <c r="H802" s="1"/>
    </row>
    <row r="803">
      <c r="H803" s="1"/>
    </row>
    <row r="804">
      <c r="H804" s="1"/>
    </row>
    <row r="805">
      <c r="H805" s="1"/>
    </row>
    <row r="806">
      <c r="H806" s="1"/>
    </row>
    <row r="807">
      <c r="H807" s="1"/>
    </row>
    <row r="808">
      <c r="H808" s="1"/>
    </row>
    <row r="809">
      <c r="H809" s="1"/>
    </row>
    <row r="810">
      <c r="H810" s="1"/>
    </row>
    <row r="811">
      <c r="H811" s="1"/>
    </row>
    <row r="812">
      <c r="H812" s="1"/>
    </row>
    <row r="813">
      <c r="H813" s="1"/>
    </row>
    <row r="814">
      <c r="H814" s="1"/>
    </row>
    <row r="815">
      <c r="H815" s="1"/>
    </row>
    <row r="816">
      <c r="H816" s="1"/>
    </row>
    <row r="817">
      <c r="H817" s="1"/>
    </row>
    <row r="818">
      <c r="H818" s="1"/>
    </row>
    <row r="819">
      <c r="H819" s="1"/>
    </row>
    <row r="820">
      <c r="H820" s="1"/>
    </row>
    <row r="821">
      <c r="H821" s="1"/>
    </row>
    <row r="822">
      <c r="H822" s="1"/>
    </row>
    <row r="823">
      <c r="H823" s="1"/>
    </row>
    <row r="824">
      <c r="H824" s="1"/>
    </row>
    <row r="825">
      <c r="H825" s="1"/>
    </row>
    <row r="826">
      <c r="H826" s="1"/>
    </row>
    <row r="827">
      <c r="H827" s="1"/>
    </row>
    <row r="828">
      <c r="H828" s="1"/>
    </row>
    <row r="829">
      <c r="H829" s="1"/>
    </row>
    <row r="830">
      <c r="H830" s="1"/>
    </row>
    <row r="831">
      <c r="H831" s="1"/>
    </row>
    <row r="832">
      <c r="H832" s="1"/>
    </row>
    <row r="833">
      <c r="H833" s="1"/>
    </row>
    <row r="834">
      <c r="H834" s="1"/>
    </row>
    <row r="835">
      <c r="H835" s="1"/>
    </row>
    <row r="836">
      <c r="H836" s="1"/>
    </row>
    <row r="837">
      <c r="H837" s="1"/>
    </row>
    <row r="838">
      <c r="H838" s="1"/>
    </row>
    <row r="839">
      <c r="H839" s="1"/>
    </row>
    <row r="840">
      <c r="H840" s="1"/>
    </row>
    <row r="841">
      <c r="H841" s="1"/>
    </row>
    <row r="842">
      <c r="H842" s="1"/>
    </row>
    <row r="843">
      <c r="H843" s="1"/>
    </row>
    <row r="844">
      <c r="H844" s="1"/>
    </row>
    <row r="845">
      <c r="H845" s="1"/>
    </row>
    <row r="846">
      <c r="H846" s="1"/>
    </row>
    <row r="847">
      <c r="H847" s="1"/>
    </row>
    <row r="848">
      <c r="H848" s="1"/>
    </row>
    <row r="849">
      <c r="H849" s="1"/>
    </row>
    <row r="850">
      <c r="H850" s="1"/>
    </row>
    <row r="851">
      <c r="H851" s="1"/>
    </row>
    <row r="852">
      <c r="H852" s="1"/>
    </row>
    <row r="853">
      <c r="H853" s="1"/>
    </row>
    <row r="854">
      <c r="H854" s="1"/>
    </row>
    <row r="855">
      <c r="H855" s="1"/>
    </row>
    <row r="856">
      <c r="H856" s="1"/>
    </row>
    <row r="857">
      <c r="H857" s="1"/>
    </row>
    <row r="858">
      <c r="H858" s="1"/>
    </row>
    <row r="859">
      <c r="H859" s="1"/>
    </row>
    <row r="860">
      <c r="H860" s="1"/>
    </row>
    <row r="861">
      <c r="H861" s="1"/>
    </row>
    <row r="862">
      <c r="H862" s="1"/>
    </row>
    <row r="863">
      <c r="H863" s="1"/>
    </row>
    <row r="864">
      <c r="H864" s="1"/>
    </row>
    <row r="865">
      <c r="H865" s="1"/>
    </row>
    <row r="866">
      <c r="H866" s="1"/>
    </row>
    <row r="867">
      <c r="H867" s="1"/>
    </row>
    <row r="868">
      <c r="H868" s="1"/>
    </row>
    <row r="869">
      <c r="H869" s="1"/>
    </row>
    <row r="870">
      <c r="H870" s="1"/>
    </row>
    <row r="871">
      <c r="H871" s="1"/>
    </row>
    <row r="872">
      <c r="H872" s="1"/>
    </row>
    <row r="873">
      <c r="H873" s="1"/>
    </row>
    <row r="874">
      <c r="H874" s="1"/>
    </row>
    <row r="875">
      <c r="H875" s="1"/>
    </row>
    <row r="876">
      <c r="H876" s="1"/>
    </row>
    <row r="877">
      <c r="H877" s="1"/>
    </row>
    <row r="878">
      <c r="H878" s="1"/>
    </row>
    <row r="879">
      <c r="H879" s="1"/>
    </row>
    <row r="880">
      <c r="H880" s="1"/>
    </row>
    <row r="881">
      <c r="H881" s="1"/>
    </row>
    <row r="882">
      <c r="H882" s="1"/>
    </row>
    <row r="883">
      <c r="H883" s="1"/>
    </row>
    <row r="884">
      <c r="H884" s="1"/>
    </row>
    <row r="885">
      <c r="H885" s="1"/>
    </row>
    <row r="886">
      <c r="H886" s="1"/>
    </row>
    <row r="887">
      <c r="H887" s="1"/>
    </row>
    <row r="888">
      <c r="H888" s="1"/>
    </row>
    <row r="889">
      <c r="H889" s="1"/>
    </row>
    <row r="890">
      <c r="H890" s="1"/>
    </row>
    <row r="891">
      <c r="H891" s="1"/>
    </row>
    <row r="892">
      <c r="H892" s="1"/>
    </row>
    <row r="893">
      <c r="H893" s="1"/>
    </row>
    <row r="894">
      <c r="H894" s="1"/>
    </row>
    <row r="895">
      <c r="H895" s="1"/>
    </row>
    <row r="896">
      <c r="H896" s="1"/>
    </row>
    <row r="897">
      <c r="H897" s="1"/>
    </row>
    <row r="898">
      <c r="H898" s="1"/>
    </row>
    <row r="899">
      <c r="H899" s="1"/>
    </row>
    <row r="900">
      <c r="H900" s="1"/>
    </row>
    <row r="901">
      <c r="H901" s="1"/>
    </row>
    <row r="902">
      <c r="H902" s="1"/>
    </row>
    <row r="903">
      <c r="H903" s="1"/>
    </row>
    <row r="904">
      <c r="H904" s="1"/>
    </row>
    <row r="905">
      <c r="H905" s="1"/>
    </row>
    <row r="906">
      <c r="H906" s="1"/>
    </row>
    <row r="907">
      <c r="H907" s="1"/>
    </row>
    <row r="908">
      <c r="H908" s="1"/>
    </row>
    <row r="909">
      <c r="H909" s="1"/>
    </row>
    <row r="910">
      <c r="H910" s="1"/>
    </row>
    <row r="911">
      <c r="H911" s="1"/>
    </row>
    <row r="912">
      <c r="H912" s="1"/>
    </row>
    <row r="913">
      <c r="H913" s="1"/>
    </row>
    <row r="914">
      <c r="H914" s="1"/>
    </row>
    <row r="915">
      <c r="H915" s="1"/>
    </row>
    <row r="916">
      <c r="H916" s="1"/>
    </row>
    <row r="917">
      <c r="H917" s="1"/>
    </row>
    <row r="918">
      <c r="H918" s="1"/>
    </row>
    <row r="919">
      <c r="H919" s="1"/>
    </row>
    <row r="920">
      <c r="H920" s="1"/>
    </row>
    <row r="921">
      <c r="H921" s="1"/>
    </row>
    <row r="922">
      <c r="H922" s="1"/>
    </row>
    <row r="923">
      <c r="H923" s="1"/>
    </row>
    <row r="924">
      <c r="H924" s="1"/>
    </row>
    <row r="925">
      <c r="H925" s="1"/>
    </row>
    <row r="926">
      <c r="H926" s="1"/>
    </row>
    <row r="927">
      <c r="H927" s="1"/>
    </row>
    <row r="928">
      <c r="H928" s="1"/>
    </row>
    <row r="929">
      <c r="H929" s="1"/>
    </row>
    <row r="930">
      <c r="H930" s="1"/>
    </row>
    <row r="931">
      <c r="H931" s="1"/>
    </row>
    <row r="932">
      <c r="H932" s="1"/>
    </row>
    <row r="933">
      <c r="H933" s="1"/>
    </row>
    <row r="934">
      <c r="H934" s="1"/>
    </row>
    <row r="935">
      <c r="H935" s="1"/>
    </row>
    <row r="936">
      <c r="H936" s="1"/>
    </row>
    <row r="937">
      <c r="H937" s="1"/>
    </row>
    <row r="938">
      <c r="H938" s="1"/>
    </row>
    <row r="939">
      <c r="H939" s="1"/>
    </row>
    <row r="940">
      <c r="H940" s="1"/>
    </row>
    <row r="941">
      <c r="H941" s="1"/>
    </row>
    <row r="942">
      <c r="H942" s="1"/>
    </row>
    <row r="943">
      <c r="H943" s="1"/>
    </row>
    <row r="944">
      <c r="H944" s="1"/>
    </row>
    <row r="945">
      <c r="H945" s="1"/>
    </row>
    <row r="946">
      <c r="H946" s="1"/>
    </row>
    <row r="947">
      <c r="H947" s="1"/>
    </row>
    <row r="948">
      <c r="H948" s="1"/>
    </row>
    <row r="949">
      <c r="H949" s="1"/>
    </row>
    <row r="950">
      <c r="H950" s="1"/>
    </row>
    <row r="951">
      <c r="H951" s="1"/>
    </row>
    <row r="952">
      <c r="H952" s="1"/>
    </row>
    <row r="953">
      <c r="H953" s="1"/>
    </row>
    <row r="954">
      <c r="H954" s="1"/>
    </row>
    <row r="955">
      <c r="H955" s="1"/>
    </row>
    <row r="956">
      <c r="H956" s="1"/>
    </row>
    <row r="957">
      <c r="H957" s="1"/>
    </row>
    <row r="958">
      <c r="H958" s="1"/>
    </row>
    <row r="959">
      <c r="H959" s="1"/>
    </row>
    <row r="960">
      <c r="H960" s="1"/>
    </row>
    <row r="961">
      <c r="H961" s="1"/>
    </row>
    <row r="962">
      <c r="H962" s="1"/>
    </row>
    <row r="963">
      <c r="H963" s="1"/>
    </row>
    <row r="964">
      <c r="H964" s="1"/>
    </row>
    <row r="965">
      <c r="H965" s="1"/>
    </row>
    <row r="966">
      <c r="H966" s="1"/>
    </row>
    <row r="967">
      <c r="H967" s="1"/>
    </row>
    <row r="968">
      <c r="H968" s="1"/>
    </row>
    <row r="969">
      <c r="H969" s="1"/>
    </row>
    <row r="970">
      <c r="H970" s="1"/>
    </row>
    <row r="971">
      <c r="H971" s="1"/>
    </row>
    <row r="972">
      <c r="H972" s="1"/>
    </row>
    <row r="973">
      <c r="H973" s="1"/>
    </row>
    <row r="974">
      <c r="H974" s="1"/>
    </row>
    <row r="975">
      <c r="H975" s="1"/>
    </row>
    <row r="976">
      <c r="H976" s="1"/>
    </row>
    <row r="977">
      <c r="H977" s="1"/>
    </row>
    <row r="978">
      <c r="H978" s="1"/>
    </row>
    <row r="979">
      <c r="H979" s="1"/>
    </row>
    <row r="980">
      <c r="H980" s="1"/>
    </row>
    <row r="981">
      <c r="H981" s="1"/>
    </row>
    <row r="982">
      <c r="H982" s="1"/>
    </row>
    <row r="983">
      <c r="H983" s="1"/>
    </row>
    <row r="984">
      <c r="H984" s="1"/>
    </row>
    <row r="985">
      <c r="H985" s="1"/>
    </row>
    <row r="986">
      <c r="H986" s="1"/>
    </row>
    <row r="987">
      <c r="H987" s="1"/>
    </row>
    <row r="988">
      <c r="H988" s="1"/>
    </row>
    <row r="989">
      <c r="H989" s="1"/>
    </row>
    <row r="990">
      <c r="H990" s="1"/>
    </row>
    <row r="991">
      <c r="H991" s="1"/>
    </row>
    <row r="992">
      <c r="H992" s="1"/>
    </row>
    <row r="993">
      <c r="H993" s="1"/>
    </row>
    <row r="994">
      <c r="H994" s="1"/>
    </row>
    <row r="995">
      <c r="H995" s="1"/>
    </row>
    <row r="996">
      <c r="H996" s="1"/>
    </row>
    <row r="997">
      <c r="H997" s="1"/>
    </row>
    <row r="998">
      <c r="H998" s="1"/>
    </row>
    <row r="999">
      <c r="H999" s="1"/>
    </row>
    <row r="1000">
      <c r="H1000" s="1"/>
    </row>
    <row r="1001">
      <c r="H1001" s="1"/>
    </row>
    <row r="1002">
      <c r="H1002" s="1"/>
    </row>
    <row r="1003">
      <c r="H1003" s="1"/>
    </row>
  </sheetData>
  <hyperlinks>
    <hyperlink r:id="rId1" ref="V8"/>
    <hyperlink r:id="rId2" ref="V9"/>
    <hyperlink r:id="rId3" ref="V10"/>
    <hyperlink r:id="rId4" ref="V11"/>
    <hyperlink r:id="rId5" ref="V12"/>
    <hyperlink r:id="rId6" ref="V13"/>
    <hyperlink r:id="rId7" ref="V14"/>
    <hyperlink r:id="rId8" ref="V15"/>
    <hyperlink r:id="rId9" ref="V16"/>
    <hyperlink r:id="rId10" ref="V17"/>
  </hyperlinks>
  <drawing r:id="rId1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44.38"/>
    <col customWidth="1" min="3" max="3" width="24.38"/>
    <col customWidth="1" min="8" max="8" width="14.75"/>
    <col customWidth="1" min="9" max="9" width="17.88"/>
  </cols>
  <sheetData>
    <row r="1">
      <c r="H1" s="1"/>
    </row>
    <row r="2">
      <c r="A2" s="2"/>
      <c r="B2" s="3" t="s">
        <v>0</v>
      </c>
      <c r="C2" s="77" t="s">
        <v>45</v>
      </c>
      <c r="D2" s="5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>
      <c r="A3" s="7"/>
      <c r="B3" s="8"/>
      <c r="C3" s="9"/>
      <c r="D3" s="10"/>
      <c r="E3" s="10"/>
      <c r="F3" s="10"/>
      <c r="G3" s="11"/>
      <c r="H3" s="12"/>
      <c r="I3" s="13"/>
      <c r="J3" s="14"/>
      <c r="K3" s="15"/>
      <c r="L3" s="15"/>
      <c r="M3" s="15"/>
      <c r="N3" s="15"/>
      <c r="O3" s="15"/>
      <c r="P3" s="15"/>
      <c r="Q3" s="15"/>
    </row>
    <row r="4">
      <c r="A4" s="16"/>
      <c r="B4" s="17"/>
      <c r="C4" s="18"/>
      <c r="D4" s="19"/>
      <c r="E4" s="19"/>
      <c r="F4" s="19"/>
      <c r="G4" s="20"/>
      <c r="H4" s="12" t="s">
        <v>2</v>
      </c>
      <c r="I4" s="13">
        <f>SUM(I8:I17)</f>
        <v>70.3695596</v>
      </c>
      <c r="J4" s="14" t="s">
        <v>3</v>
      </c>
      <c r="K4" s="15"/>
      <c r="L4" s="15"/>
      <c r="M4" s="15"/>
      <c r="N4" s="12" t="s">
        <v>4</v>
      </c>
      <c r="O4" s="13">
        <f>SUM(J8:J17)</f>
        <v>-42.01101093</v>
      </c>
      <c r="P4" s="14" t="s">
        <v>3</v>
      </c>
      <c r="Q4" s="15"/>
    </row>
    <row r="5" ht="193.5" customHeight="1">
      <c r="A5" s="21"/>
      <c r="B5" s="22"/>
      <c r="C5" s="23"/>
      <c r="D5" s="24"/>
      <c r="E5" s="24"/>
      <c r="F5" s="24"/>
      <c r="G5" s="25"/>
      <c r="H5" s="26"/>
      <c r="I5" s="27"/>
      <c r="J5" s="28"/>
      <c r="K5" s="29"/>
      <c r="L5" s="29"/>
      <c r="M5" s="29"/>
      <c r="N5" s="29"/>
      <c r="O5" s="29"/>
      <c r="P5" s="29"/>
      <c r="Q5" s="30"/>
    </row>
    <row r="6">
      <c r="A6" s="2"/>
      <c r="B6" s="31"/>
      <c r="C6" s="32"/>
      <c r="D6" s="32"/>
      <c r="E6" s="32"/>
      <c r="F6" s="32"/>
      <c r="G6" s="32"/>
      <c r="H6" s="33"/>
      <c r="I6" s="34" t="s">
        <v>5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>
      <c r="A7" s="35"/>
      <c r="B7" s="36" t="s">
        <v>6</v>
      </c>
      <c r="C7" s="37" t="s">
        <v>7</v>
      </c>
      <c r="D7" s="38" t="s">
        <v>8</v>
      </c>
      <c r="E7" s="39" t="s">
        <v>9</v>
      </c>
      <c r="F7" s="39" t="s">
        <v>10</v>
      </c>
      <c r="G7" s="40" t="s">
        <v>11</v>
      </c>
      <c r="H7" s="41" t="s">
        <v>12</v>
      </c>
      <c r="I7" s="42" t="s">
        <v>13</v>
      </c>
      <c r="J7" s="42" t="s">
        <v>4</v>
      </c>
      <c r="K7" s="42" t="s">
        <v>14</v>
      </c>
      <c r="L7" s="42" t="s">
        <v>15</v>
      </c>
      <c r="M7" s="42" t="s">
        <v>16</v>
      </c>
      <c r="N7" s="42" t="s">
        <v>17</v>
      </c>
      <c r="O7" s="42" t="s">
        <v>18</v>
      </c>
      <c r="P7" s="42" t="s">
        <v>13</v>
      </c>
      <c r="Q7" s="42" t="s">
        <v>19</v>
      </c>
      <c r="R7" s="42" t="s">
        <v>20</v>
      </c>
      <c r="S7" s="42" t="s">
        <v>21</v>
      </c>
      <c r="T7" s="42" t="s">
        <v>22</v>
      </c>
      <c r="U7" s="42" t="s">
        <v>23</v>
      </c>
      <c r="V7" s="42" t="s">
        <v>24</v>
      </c>
      <c r="W7" s="35"/>
      <c r="X7" s="35"/>
      <c r="Y7" s="35"/>
      <c r="Z7" s="35"/>
      <c r="AA7" s="35"/>
      <c r="AB7" s="35"/>
      <c r="AC7" s="35"/>
      <c r="AD7" s="35"/>
      <c r="AE7" s="35"/>
    </row>
    <row r="8">
      <c r="A8" s="43">
        <v>1.0</v>
      </c>
      <c r="B8" s="44" t="s">
        <v>25</v>
      </c>
      <c r="C8" s="45" t="s">
        <v>26</v>
      </c>
      <c r="D8" s="47">
        <v>0.003</v>
      </c>
      <c r="E8" s="47">
        <v>1.0</v>
      </c>
      <c r="F8" s="47">
        <v>0.0</v>
      </c>
      <c r="G8" s="48">
        <f t="shared" ref="G8:G17" si="1">E8/(F8+E8)</f>
        <v>1</v>
      </c>
      <c r="H8" s="49">
        <f t="shared" ref="H8:H17" si="2">D8*G8</f>
        <v>0.003</v>
      </c>
      <c r="I8" s="50">
        <f t="shared" ref="I8:I17" si="3">H8*M8</f>
        <v>0.303288</v>
      </c>
      <c r="J8" s="50">
        <f t="shared" ref="J8:J17" si="4">T8*H8</f>
        <v>-0.003375</v>
      </c>
      <c r="K8" s="50">
        <f t="shared" ref="K8:K17" si="5">H8*Q8</f>
        <v>0.2946</v>
      </c>
      <c r="L8" s="50">
        <f t="shared" ref="L8:L17" si="6">H8*R8+(H8*S8)</f>
        <v>0.008688</v>
      </c>
      <c r="M8" s="51">
        <f t="shared" ref="M8:M17" si="7">P8</f>
        <v>101.096</v>
      </c>
      <c r="N8" s="43" t="s">
        <v>27</v>
      </c>
      <c r="O8" s="43">
        <v>900.0</v>
      </c>
      <c r="P8" s="52">
        <f t="shared" ref="P8:P17" si="8">Q8+R8+S8</f>
        <v>101.096</v>
      </c>
      <c r="Q8" s="53">
        <v>98.2</v>
      </c>
      <c r="R8" s="53">
        <v>2.896</v>
      </c>
      <c r="S8" s="53">
        <v>0.0</v>
      </c>
      <c r="T8" s="53">
        <v>-1.125</v>
      </c>
      <c r="U8" s="43" t="s">
        <v>28</v>
      </c>
      <c r="V8" s="54" t="s">
        <v>29</v>
      </c>
      <c r="W8" s="55"/>
      <c r="X8" s="55"/>
      <c r="Y8" s="55"/>
      <c r="Z8" s="55"/>
      <c r="AA8" s="55"/>
      <c r="AB8" s="55"/>
      <c r="AC8" s="55"/>
      <c r="AD8" s="55"/>
      <c r="AE8" s="55"/>
    </row>
    <row r="9">
      <c r="A9" s="43">
        <v>2.0</v>
      </c>
      <c r="B9" s="44" t="s">
        <v>30</v>
      </c>
      <c r="C9" s="56" t="s">
        <v>26</v>
      </c>
      <c r="D9" s="47">
        <v>0.02</v>
      </c>
      <c r="E9" s="47">
        <v>1.0</v>
      </c>
      <c r="F9" s="47">
        <v>0.0</v>
      </c>
      <c r="G9" s="48">
        <f t="shared" si="1"/>
        <v>1</v>
      </c>
      <c r="H9" s="49">
        <f t="shared" si="2"/>
        <v>0.02</v>
      </c>
      <c r="I9" s="50">
        <f t="shared" si="3"/>
        <v>2.02192</v>
      </c>
      <c r="J9" s="50">
        <f t="shared" si="4"/>
        <v>-0.0225</v>
      </c>
      <c r="K9" s="50">
        <f t="shared" si="5"/>
        <v>1.964</v>
      </c>
      <c r="L9" s="50">
        <f t="shared" si="6"/>
        <v>0.05792</v>
      </c>
      <c r="M9" s="51">
        <f t="shared" si="7"/>
        <v>101.096</v>
      </c>
      <c r="N9" s="43" t="s">
        <v>27</v>
      </c>
      <c r="O9" s="43">
        <v>900.0</v>
      </c>
      <c r="P9" s="52">
        <f t="shared" si="8"/>
        <v>101.096</v>
      </c>
      <c r="Q9" s="53">
        <v>98.2</v>
      </c>
      <c r="R9" s="53">
        <v>2.896</v>
      </c>
      <c r="S9" s="53">
        <v>0.0</v>
      </c>
      <c r="T9" s="53">
        <v>-1.125</v>
      </c>
      <c r="U9" s="43" t="s">
        <v>28</v>
      </c>
      <c r="V9" s="54" t="s">
        <v>29</v>
      </c>
      <c r="W9" s="55"/>
      <c r="X9" s="55"/>
      <c r="Y9" s="55"/>
      <c r="Z9" s="55"/>
      <c r="AA9" s="55"/>
      <c r="AB9" s="55"/>
      <c r="AC9" s="55"/>
      <c r="AD9" s="55"/>
      <c r="AE9" s="55"/>
    </row>
    <row r="10">
      <c r="A10" s="43">
        <v>3.0</v>
      </c>
      <c r="B10" s="44" t="s">
        <v>31</v>
      </c>
      <c r="C10" s="45" t="s">
        <v>32</v>
      </c>
      <c r="D10" s="46">
        <v>0.005</v>
      </c>
      <c r="E10" s="47">
        <v>8.0</v>
      </c>
      <c r="F10" s="47">
        <v>2.0</v>
      </c>
      <c r="G10" s="48">
        <f t="shared" si="1"/>
        <v>0.8</v>
      </c>
      <c r="H10" s="49">
        <f t="shared" si="2"/>
        <v>0.004</v>
      </c>
      <c r="I10" s="50">
        <f t="shared" si="3"/>
        <v>0.6856</v>
      </c>
      <c r="J10" s="50">
        <f t="shared" si="4"/>
        <v>-0.4412</v>
      </c>
      <c r="K10" s="50">
        <f t="shared" si="5"/>
        <v>-0.4604</v>
      </c>
      <c r="L10" s="50">
        <f t="shared" si="6"/>
        <v>1.146</v>
      </c>
      <c r="M10" s="51">
        <f t="shared" si="7"/>
        <v>171.4</v>
      </c>
      <c r="N10" s="43" t="s">
        <v>27</v>
      </c>
      <c r="O10" s="43">
        <v>220.0</v>
      </c>
      <c r="P10" s="52">
        <f t="shared" si="8"/>
        <v>171.4</v>
      </c>
      <c r="Q10" s="53">
        <v>-115.1</v>
      </c>
      <c r="R10" s="53">
        <v>286.5</v>
      </c>
      <c r="S10" s="53">
        <v>0.0</v>
      </c>
      <c r="T10" s="53">
        <v>-110.3</v>
      </c>
      <c r="U10" s="43" t="s">
        <v>33</v>
      </c>
      <c r="V10" s="54" t="s">
        <v>34</v>
      </c>
      <c r="W10" s="55"/>
      <c r="X10" s="55"/>
      <c r="Y10" s="55"/>
      <c r="Z10" s="55"/>
      <c r="AA10" s="55"/>
      <c r="AB10" s="55"/>
      <c r="AC10" s="55"/>
      <c r="AD10" s="55"/>
      <c r="AE10" s="55"/>
    </row>
    <row r="11">
      <c r="A11" s="43">
        <v>4.0</v>
      </c>
      <c r="B11" s="57" t="s">
        <v>35</v>
      </c>
      <c r="C11" s="56" t="s">
        <v>26</v>
      </c>
      <c r="D11" s="46">
        <v>0.025</v>
      </c>
      <c r="E11" s="47">
        <v>1.0</v>
      </c>
      <c r="F11" s="47">
        <v>0.0</v>
      </c>
      <c r="G11" s="48">
        <f t="shared" si="1"/>
        <v>1</v>
      </c>
      <c r="H11" s="49">
        <f t="shared" si="2"/>
        <v>0.025</v>
      </c>
      <c r="I11" s="50">
        <f t="shared" si="3"/>
        <v>2.5274</v>
      </c>
      <c r="J11" s="50">
        <f t="shared" si="4"/>
        <v>-0.028125</v>
      </c>
      <c r="K11" s="50">
        <f t="shared" si="5"/>
        <v>2.455</v>
      </c>
      <c r="L11" s="50">
        <f t="shared" si="6"/>
        <v>0.0724</v>
      </c>
      <c r="M11" s="51">
        <f t="shared" si="7"/>
        <v>101.096</v>
      </c>
      <c r="N11" s="43" t="s">
        <v>27</v>
      </c>
      <c r="O11" s="43">
        <v>900.0</v>
      </c>
      <c r="P11" s="52">
        <f t="shared" si="8"/>
        <v>101.096</v>
      </c>
      <c r="Q11" s="53">
        <v>98.2</v>
      </c>
      <c r="R11" s="53">
        <v>2.896</v>
      </c>
      <c r="S11" s="53">
        <v>0.0</v>
      </c>
      <c r="T11" s="53">
        <v>-1.125</v>
      </c>
      <c r="U11" s="43" t="s">
        <v>28</v>
      </c>
      <c r="V11" s="54" t="s">
        <v>29</v>
      </c>
      <c r="W11" s="55"/>
      <c r="X11" s="55"/>
      <c r="Y11" s="55"/>
      <c r="Z11" s="55"/>
      <c r="AA11" s="55"/>
      <c r="AB11" s="55"/>
      <c r="AC11" s="55"/>
      <c r="AD11" s="55"/>
      <c r="AE11" s="55"/>
    </row>
    <row r="12">
      <c r="A12" s="43">
        <v>5.0</v>
      </c>
      <c r="B12" s="57" t="s">
        <v>36</v>
      </c>
      <c r="C12" s="45" t="s">
        <v>32</v>
      </c>
      <c r="D12" s="46">
        <v>0.3</v>
      </c>
      <c r="E12" s="47">
        <v>1.0</v>
      </c>
      <c r="F12" s="47">
        <v>0.0</v>
      </c>
      <c r="G12" s="48">
        <f t="shared" si="1"/>
        <v>1</v>
      </c>
      <c r="H12" s="49">
        <f t="shared" si="2"/>
        <v>0.3</v>
      </c>
      <c r="I12" s="50">
        <f t="shared" si="3"/>
        <v>51.42</v>
      </c>
      <c r="J12" s="50">
        <f t="shared" si="4"/>
        <v>-33.09</v>
      </c>
      <c r="K12" s="50">
        <f t="shared" si="5"/>
        <v>-34.53</v>
      </c>
      <c r="L12" s="50">
        <f t="shared" si="6"/>
        <v>85.95</v>
      </c>
      <c r="M12" s="51">
        <f t="shared" si="7"/>
        <v>171.4</v>
      </c>
      <c r="N12" s="43" t="s">
        <v>27</v>
      </c>
      <c r="O12" s="43">
        <v>220.0</v>
      </c>
      <c r="P12" s="52">
        <f t="shared" si="8"/>
        <v>171.4</v>
      </c>
      <c r="Q12" s="53">
        <v>-115.1</v>
      </c>
      <c r="R12" s="53">
        <v>286.5</v>
      </c>
      <c r="S12" s="53">
        <v>0.0</v>
      </c>
      <c r="T12" s="53">
        <v>-110.3</v>
      </c>
      <c r="U12" s="43" t="s">
        <v>33</v>
      </c>
      <c r="V12" s="54" t="s">
        <v>34</v>
      </c>
      <c r="W12" s="55"/>
      <c r="X12" s="55"/>
      <c r="Y12" s="55"/>
      <c r="Z12" s="55"/>
      <c r="AA12" s="55"/>
      <c r="AB12" s="55"/>
      <c r="AC12" s="55"/>
      <c r="AD12" s="55"/>
      <c r="AE12" s="55"/>
    </row>
    <row r="13">
      <c r="A13" s="43">
        <v>6.0</v>
      </c>
      <c r="B13" s="57" t="s">
        <v>37</v>
      </c>
      <c r="C13" s="56" t="s">
        <v>38</v>
      </c>
      <c r="D13" s="46">
        <v>0.1</v>
      </c>
      <c r="E13" s="46">
        <v>40.0</v>
      </c>
      <c r="F13" s="47">
        <v>900.0</v>
      </c>
      <c r="G13" s="48">
        <f t="shared" si="1"/>
        <v>0.04255319149</v>
      </c>
      <c r="H13" s="49">
        <f t="shared" si="2"/>
        <v>0.004255319149</v>
      </c>
      <c r="I13" s="50">
        <f t="shared" si="3"/>
        <v>1.374893617</v>
      </c>
      <c r="J13" s="50">
        <f t="shared" si="4"/>
        <v>-1.258297872</v>
      </c>
      <c r="K13" s="50">
        <f t="shared" si="5"/>
        <v>-2.734042553</v>
      </c>
      <c r="L13" s="50">
        <f t="shared" si="6"/>
        <v>4.10893617</v>
      </c>
      <c r="M13" s="51">
        <f t="shared" si="7"/>
        <v>323.1</v>
      </c>
      <c r="N13" s="43" t="s">
        <v>27</v>
      </c>
      <c r="O13" s="43">
        <v>529.0</v>
      </c>
      <c r="P13" s="52">
        <f t="shared" si="8"/>
        <v>323.1</v>
      </c>
      <c r="Q13" s="53">
        <v>-642.5</v>
      </c>
      <c r="R13" s="53">
        <v>965.6</v>
      </c>
      <c r="S13" s="53">
        <v>0.0</v>
      </c>
      <c r="T13" s="53">
        <v>-295.7</v>
      </c>
      <c r="U13" s="43" t="s">
        <v>28</v>
      </c>
      <c r="V13" s="54" t="s">
        <v>39</v>
      </c>
      <c r="W13" s="55"/>
      <c r="X13" s="55"/>
      <c r="Y13" s="55"/>
      <c r="Z13" s="55"/>
      <c r="AA13" s="55"/>
      <c r="AB13" s="55"/>
      <c r="AC13" s="55"/>
      <c r="AD13" s="55"/>
      <c r="AE13" s="55"/>
    </row>
    <row r="14">
      <c r="A14" s="43">
        <v>7.0</v>
      </c>
      <c r="B14" s="57" t="s">
        <v>37</v>
      </c>
      <c r="C14" s="56" t="s">
        <v>38</v>
      </c>
      <c r="D14" s="46">
        <v>0.1</v>
      </c>
      <c r="E14" s="46">
        <v>40.0</v>
      </c>
      <c r="F14" s="47">
        <v>750.0</v>
      </c>
      <c r="G14" s="48">
        <f t="shared" si="1"/>
        <v>0.05063291139</v>
      </c>
      <c r="H14" s="49">
        <f t="shared" si="2"/>
        <v>0.005063291139</v>
      </c>
      <c r="I14" s="50">
        <f t="shared" si="3"/>
        <v>1.635949367</v>
      </c>
      <c r="J14" s="50">
        <f t="shared" si="4"/>
        <v>-1.49721519</v>
      </c>
      <c r="K14" s="50">
        <f t="shared" si="5"/>
        <v>-3.253164557</v>
      </c>
      <c r="L14" s="50">
        <f t="shared" si="6"/>
        <v>4.889113924</v>
      </c>
      <c r="M14" s="51">
        <f t="shared" si="7"/>
        <v>323.1</v>
      </c>
      <c r="N14" s="43" t="s">
        <v>27</v>
      </c>
      <c r="O14" s="43">
        <v>529.0</v>
      </c>
      <c r="P14" s="52">
        <f t="shared" si="8"/>
        <v>323.1</v>
      </c>
      <c r="Q14" s="53">
        <v>-642.5</v>
      </c>
      <c r="R14" s="53">
        <v>965.6</v>
      </c>
      <c r="S14" s="53">
        <v>0.0</v>
      </c>
      <c r="T14" s="53">
        <v>-295.7</v>
      </c>
      <c r="U14" s="43" t="s">
        <v>28</v>
      </c>
      <c r="V14" s="54" t="s">
        <v>39</v>
      </c>
      <c r="W14" s="55"/>
      <c r="X14" s="55"/>
      <c r="Y14" s="55"/>
      <c r="Z14" s="55"/>
      <c r="AA14" s="55"/>
      <c r="AB14" s="55"/>
      <c r="AC14" s="55"/>
      <c r="AD14" s="55"/>
      <c r="AE14" s="55"/>
    </row>
    <row r="15">
      <c r="A15" s="43">
        <v>8.0</v>
      </c>
      <c r="B15" s="57" t="s">
        <v>37</v>
      </c>
      <c r="C15" s="56" t="s">
        <v>38</v>
      </c>
      <c r="D15" s="46">
        <v>0.1</v>
      </c>
      <c r="E15" s="46">
        <v>40.0</v>
      </c>
      <c r="F15" s="47">
        <v>900.0</v>
      </c>
      <c r="G15" s="48">
        <f t="shared" si="1"/>
        <v>0.04255319149</v>
      </c>
      <c r="H15" s="49">
        <f t="shared" si="2"/>
        <v>0.004255319149</v>
      </c>
      <c r="I15" s="50">
        <f t="shared" si="3"/>
        <v>1.374893617</v>
      </c>
      <c r="J15" s="50">
        <f t="shared" si="4"/>
        <v>-1.258297872</v>
      </c>
      <c r="K15" s="50">
        <f t="shared" si="5"/>
        <v>-2.734042553</v>
      </c>
      <c r="L15" s="50">
        <f t="shared" si="6"/>
        <v>4.10893617</v>
      </c>
      <c r="M15" s="51">
        <f t="shared" si="7"/>
        <v>323.1</v>
      </c>
      <c r="N15" s="43" t="s">
        <v>27</v>
      </c>
      <c r="O15" s="43">
        <v>529.0</v>
      </c>
      <c r="P15" s="52">
        <f t="shared" si="8"/>
        <v>323.1</v>
      </c>
      <c r="Q15" s="53">
        <v>-642.5</v>
      </c>
      <c r="R15" s="53">
        <v>965.6</v>
      </c>
      <c r="S15" s="53">
        <v>0.0</v>
      </c>
      <c r="T15" s="53">
        <v>-295.7</v>
      </c>
      <c r="U15" s="43" t="s">
        <v>28</v>
      </c>
      <c r="V15" s="54" t="s">
        <v>39</v>
      </c>
      <c r="W15" s="55"/>
      <c r="X15" s="55"/>
      <c r="Y15" s="55"/>
      <c r="Z15" s="55"/>
      <c r="AA15" s="55"/>
      <c r="AB15" s="55"/>
      <c r="AC15" s="55"/>
      <c r="AD15" s="55"/>
      <c r="AE15" s="55"/>
    </row>
    <row r="16">
      <c r="A16" s="43">
        <v>9.0</v>
      </c>
      <c r="B16" s="57" t="s">
        <v>40</v>
      </c>
      <c r="C16" s="56" t="s">
        <v>32</v>
      </c>
      <c r="D16" s="46">
        <v>0.04</v>
      </c>
      <c r="E16" s="47">
        <v>1.0</v>
      </c>
      <c r="F16" s="47">
        <v>0.0</v>
      </c>
      <c r="G16" s="48">
        <f t="shared" si="1"/>
        <v>1</v>
      </c>
      <c r="H16" s="49">
        <f t="shared" si="2"/>
        <v>0.04</v>
      </c>
      <c r="I16" s="50">
        <f t="shared" si="3"/>
        <v>6.856</v>
      </c>
      <c r="J16" s="50">
        <f t="shared" si="4"/>
        <v>-4.412</v>
      </c>
      <c r="K16" s="50">
        <f t="shared" si="5"/>
        <v>-4.604</v>
      </c>
      <c r="L16" s="50">
        <f t="shared" si="6"/>
        <v>11.46</v>
      </c>
      <c r="M16" s="51">
        <f t="shared" si="7"/>
        <v>171.4</v>
      </c>
      <c r="N16" s="43" t="s">
        <v>27</v>
      </c>
      <c r="O16" s="43">
        <v>220.0</v>
      </c>
      <c r="P16" s="52">
        <f t="shared" si="8"/>
        <v>171.4</v>
      </c>
      <c r="Q16" s="53">
        <v>-115.1</v>
      </c>
      <c r="R16" s="53">
        <v>286.5</v>
      </c>
      <c r="S16" s="53">
        <v>0.0</v>
      </c>
      <c r="T16" s="53">
        <v>-110.3</v>
      </c>
      <c r="U16" s="43" t="s">
        <v>33</v>
      </c>
      <c r="V16" s="54" t="s">
        <v>34</v>
      </c>
      <c r="W16" s="55"/>
      <c r="X16" s="55"/>
      <c r="Y16" s="55"/>
      <c r="Z16" s="55"/>
      <c r="AA16" s="55"/>
      <c r="AB16" s="55"/>
      <c r="AC16" s="55"/>
      <c r="AD16" s="55"/>
      <c r="AE16" s="55"/>
    </row>
    <row r="17">
      <c r="A17" s="43">
        <v>10.0</v>
      </c>
      <c r="B17" s="57" t="s">
        <v>41</v>
      </c>
      <c r="C17" s="56" t="s">
        <v>41</v>
      </c>
      <c r="D17" s="46">
        <v>0.005</v>
      </c>
      <c r="E17" s="47">
        <v>1.0</v>
      </c>
      <c r="F17" s="47">
        <v>0.0</v>
      </c>
      <c r="G17" s="48">
        <f t="shared" si="1"/>
        <v>1</v>
      </c>
      <c r="H17" s="49">
        <f t="shared" si="2"/>
        <v>0.005</v>
      </c>
      <c r="I17" s="50">
        <f t="shared" si="3"/>
        <v>2.169615</v>
      </c>
      <c r="J17" s="50">
        <f t="shared" si="4"/>
        <v>0</v>
      </c>
      <c r="K17" s="50">
        <f t="shared" si="5"/>
        <v>1.9885</v>
      </c>
      <c r="L17" s="50">
        <f t="shared" si="6"/>
        <v>0.181115</v>
      </c>
      <c r="M17" s="51">
        <f t="shared" si="7"/>
        <v>433.923</v>
      </c>
      <c r="N17" s="43" t="s">
        <v>27</v>
      </c>
      <c r="O17" s="43">
        <v>1800.0</v>
      </c>
      <c r="P17" s="52">
        <f t="shared" si="8"/>
        <v>433.923</v>
      </c>
      <c r="Q17" s="53">
        <v>397.7</v>
      </c>
      <c r="R17" s="53">
        <v>7.253</v>
      </c>
      <c r="S17" s="53">
        <v>28.97</v>
      </c>
      <c r="T17" s="53">
        <v>0.0</v>
      </c>
      <c r="U17" s="43" t="s">
        <v>28</v>
      </c>
      <c r="V17" s="54" t="s">
        <v>42</v>
      </c>
      <c r="W17" s="55"/>
      <c r="X17" s="55"/>
      <c r="Y17" s="55"/>
      <c r="Z17" s="55"/>
      <c r="AA17" s="55"/>
      <c r="AB17" s="55"/>
      <c r="AC17" s="55"/>
      <c r="AD17" s="55"/>
      <c r="AE17" s="55"/>
    </row>
    <row r="18">
      <c r="A18" s="78"/>
      <c r="B18" s="79"/>
      <c r="C18" s="80"/>
      <c r="D18" s="81"/>
      <c r="E18" s="81"/>
      <c r="F18" s="81"/>
      <c r="G18" s="82"/>
      <c r="H18" s="83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6"/>
    </row>
    <row r="19">
      <c r="A19" s="84"/>
      <c r="B19" s="68"/>
      <c r="C19" s="69"/>
      <c r="D19" s="69"/>
      <c r="E19" s="69"/>
      <c r="F19" s="69"/>
      <c r="G19" s="70"/>
      <c r="H19" s="71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3"/>
    </row>
    <row r="20">
      <c r="A20" s="84"/>
      <c r="B20" s="68"/>
      <c r="C20" s="69"/>
      <c r="D20" s="69"/>
      <c r="E20" s="69"/>
      <c r="F20" s="69"/>
      <c r="G20" s="70"/>
      <c r="H20" s="74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3"/>
    </row>
    <row r="21">
      <c r="A21" s="84"/>
      <c r="B21" s="68"/>
      <c r="C21" s="69"/>
      <c r="D21" s="69"/>
      <c r="E21" s="69"/>
      <c r="F21" s="69"/>
      <c r="G21" s="70"/>
      <c r="H21" s="71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3"/>
    </row>
    <row r="22">
      <c r="A22" s="84"/>
      <c r="B22" s="68"/>
      <c r="C22" s="69"/>
      <c r="D22" s="69"/>
      <c r="E22" s="69"/>
      <c r="F22" s="69"/>
      <c r="G22" s="70"/>
      <c r="H22" s="71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3"/>
    </row>
    <row r="23">
      <c r="A23" s="84"/>
      <c r="B23" s="72"/>
      <c r="C23" s="72"/>
      <c r="D23" s="72"/>
      <c r="E23" s="72"/>
      <c r="F23" s="72"/>
      <c r="G23" s="70"/>
      <c r="H23" s="71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3"/>
    </row>
    <row r="24">
      <c r="A24" s="84"/>
      <c r="B24" s="72"/>
      <c r="C24" s="72"/>
      <c r="D24" s="72"/>
      <c r="E24" s="72"/>
      <c r="F24" s="72"/>
      <c r="G24" s="70"/>
      <c r="H24" s="71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3"/>
    </row>
    <row r="25">
      <c r="A25" s="84"/>
      <c r="B25" s="72"/>
      <c r="C25" s="72"/>
      <c r="D25" s="72"/>
      <c r="E25" s="72"/>
      <c r="F25" s="72"/>
      <c r="G25" s="70"/>
      <c r="H25" s="71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3"/>
    </row>
    <row r="26">
      <c r="A26" s="84"/>
      <c r="B26" s="72"/>
      <c r="C26" s="72"/>
      <c r="D26" s="72"/>
      <c r="E26" s="72"/>
      <c r="F26" s="72"/>
      <c r="G26" s="70"/>
      <c r="H26" s="71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3"/>
    </row>
    <row r="27">
      <c r="A27" s="84"/>
      <c r="B27" s="72"/>
      <c r="C27" s="72"/>
      <c r="D27" s="72"/>
      <c r="E27" s="72"/>
      <c r="F27" s="72"/>
      <c r="G27" s="70"/>
      <c r="H27" s="71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3"/>
    </row>
    <row r="28">
      <c r="A28" s="84"/>
      <c r="B28" s="72"/>
      <c r="C28" s="72"/>
      <c r="D28" s="72"/>
      <c r="E28" s="72"/>
      <c r="F28" s="72"/>
      <c r="G28" s="72"/>
      <c r="H28" s="75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3"/>
    </row>
    <row r="29">
      <c r="A29" s="84"/>
      <c r="B29" s="72"/>
      <c r="C29" s="72"/>
      <c r="D29" s="72"/>
      <c r="E29" s="72"/>
      <c r="F29" s="72"/>
      <c r="G29" s="72"/>
      <c r="H29" s="75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3"/>
    </row>
    <row r="30">
      <c r="A30" s="84"/>
      <c r="B30" s="72"/>
      <c r="C30" s="72"/>
      <c r="D30" s="72"/>
      <c r="E30" s="72"/>
      <c r="F30" s="72"/>
      <c r="G30" s="72"/>
      <c r="H30" s="75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3"/>
    </row>
    <row r="31">
      <c r="A31" s="84"/>
      <c r="B31" s="72"/>
      <c r="C31" s="72"/>
      <c r="D31" s="72"/>
      <c r="E31" s="72"/>
      <c r="F31" s="72"/>
      <c r="G31" s="72"/>
      <c r="H31" s="75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3"/>
    </row>
    <row r="32">
      <c r="A32" s="84"/>
      <c r="B32" s="72"/>
      <c r="C32" s="72"/>
      <c r="D32" s="72"/>
      <c r="E32" s="72"/>
      <c r="F32" s="72"/>
      <c r="G32" s="72"/>
      <c r="H32" s="75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3"/>
    </row>
    <row r="33">
      <c r="A33" s="84"/>
      <c r="B33" s="72"/>
      <c r="C33" s="72"/>
      <c r="D33" s="72"/>
      <c r="E33" s="72"/>
      <c r="F33" s="72"/>
      <c r="G33" s="72"/>
      <c r="H33" s="75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3"/>
    </row>
    <row r="34">
      <c r="A34" s="84"/>
      <c r="B34" s="72"/>
      <c r="C34" s="72"/>
      <c r="D34" s="72"/>
      <c r="E34" s="72"/>
      <c r="F34" s="72"/>
      <c r="G34" s="72"/>
      <c r="H34" s="75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3"/>
    </row>
    <row r="35">
      <c r="A35" s="84"/>
      <c r="B35" s="72"/>
      <c r="C35" s="72"/>
      <c r="D35" s="72"/>
      <c r="E35" s="72"/>
      <c r="F35" s="72"/>
      <c r="G35" s="72"/>
      <c r="H35" s="75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3"/>
    </row>
    <row r="36">
      <c r="A36" s="84"/>
      <c r="B36" s="72"/>
      <c r="C36" s="72"/>
      <c r="D36" s="72"/>
      <c r="E36" s="72"/>
      <c r="F36" s="72"/>
      <c r="G36" s="72"/>
      <c r="H36" s="75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3"/>
    </row>
    <row r="37">
      <c r="A37" s="84"/>
      <c r="B37" s="72"/>
      <c r="C37" s="72"/>
      <c r="D37" s="72"/>
      <c r="E37" s="72"/>
      <c r="F37" s="72"/>
      <c r="G37" s="72"/>
      <c r="H37" s="75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3"/>
    </row>
    <row r="38">
      <c r="A38" s="84"/>
      <c r="B38" s="72"/>
      <c r="C38" s="72"/>
      <c r="D38" s="72"/>
      <c r="E38" s="72"/>
      <c r="F38" s="72"/>
      <c r="G38" s="72"/>
      <c r="H38" s="75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3"/>
    </row>
    <row r="39">
      <c r="A39" s="84"/>
      <c r="B39" s="72"/>
      <c r="C39" s="72"/>
      <c r="D39" s="72"/>
      <c r="E39" s="72"/>
      <c r="F39" s="72"/>
      <c r="G39" s="72"/>
      <c r="H39" s="75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3"/>
    </row>
    <row r="40">
      <c r="A40" s="84"/>
      <c r="B40" s="72"/>
      <c r="C40" s="72"/>
      <c r="D40" s="72"/>
      <c r="E40" s="72"/>
      <c r="F40" s="72"/>
      <c r="G40" s="72"/>
      <c r="H40" s="75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3"/>
    </row>
    <row r="41">
      <c r="A41" s="84"/>
      <c r="B41" s="72"/>
      <c r="C41" s="72"/>
      <c r="D41" s="72"/>
      <c r="E41" s="72"/>
      <c r="F41" s="72"/>
      <c r="G41" s="72"/>
      <c r="H41" s="75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3"/>
    </row>
    <row r="42">
      <c r="A42" s="84"/>
      <c r="B42" s="72"/>
      <c r="C42" s="72"/>
      <c r="D42" s="72"/>
      <c r="E42" s="72"/>
      <c r="F42" s="72"/>
      <c r="G42" s="72"/>
      <c r="H42" s="75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3"/>
    </row>
    <row r="43">
      <c r="A43" s="84"/>
      <c r="B43" s="72"/>
      <c r="C43" s="72"/>
      <c r="D43" s="72"/>
      <c r="E43" s="72"/>
      <c r="F43" s="72"/>
      <c r="G43" s="72"/>
      <c r="H43" s="75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3"/>
    </row>
    <row r="44">
      <c r="A44" s="84"/>
      <c r="B44" s="72"/>
      <c r="C44" s="72"/>
      <c r="D44" s="72"/>
      <c r="E44" s="72"/>
      <c r="F44" s="72"/>
      <c r="G44" s="72"/>
      <c r="H44" s="75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3"/>
    </row>
    <row r="45">
      <c r="H45" s="1"/>
    </row>
    <row r="46">
      <c r="H46" s="1"/>
    </row>
    <row r="47">
      <c r="H47" s="1"/>
    </row>
    <row r="48">
      <c r="H48" s="1"/>
    </row>
    <row r="49">
      <c r="H49" s="1"/>
    </row>
    <row r="50">
      <c r="H50" s="1"/>
    </row>
    <row r="51">
      <c r="H51" s="1"/>
    </row>
    <row r="52">
      <c r="H52" s="1"/>
    </row>
    <row r="53">
      <c r="G53" s="76"/>
      <c r="H53" s="1"/>
    </row>
    <row r="54">
      <c r="H54" s="1"/>
    </row>
    <row r="55">
      <c r="H55" s="1"/>
    </row>
    <row r="56">
      <c r="H56" s="1"/>
    </row>
    <row r="57">
      <c r="H57" s="1"/>
    </row>
    <row r="58">
      <c r="H58" s="1"/>
    </row>
    <row r="59">
      <c r="H59" s="1"/>
    </row>
    <row r="60">
      <c r="H60" s="1"/>
    </row>
    <row r="61">
      <c r="H61" s="1"/>
    </row>
    <row r="62">
      <c r="H62" s="1"/>
    </row>
    <row r="63">
      <c r="H63" s="1"/>
    </row>
    <row r="64">
      <c r="H64" s="1"/>
    </row>
    <row r="65">
      <c r="H65" s="1"/>
    </row>
    <row r="66">
      <c r="H66" s="1"/>
    </row>
    <row r="67">
      <c r="H67" s="1"/>
    </row>
    <row r="68">
      <c r="H68" s="1"/>
    </row>
    <row r="69">
      <c r="H69" s="1"/>
    </row>
    <row r="70">
      <c r="H70" s="1"/>
    </row>
    <row r="71">
      <c r="H71" s="1"/>
    </row>
    <row r="72">
      <c r="H72" s="1"/>
    </row>
    <row r="73">
      <c r="H73" s="1"/>
    </row>
    <row r="74">
      <c r="H74" s="1"/>
    </row>
    <row r="75">
      <c r="H75" s="1"/>
    </row>
    <row r="76">
      <c r="H76" s="1"/>
    </row>
    <row r="77">
      <c r="H77" s="1"/>
    </row>
    <row r="78">
      <c r="H78" s="1"/>
    </row>
    <row r="79">
      <c r="H79" s="1"/>
    </row>
    <row r="80">
      <c r="C80" s="85" t="s">
        <v>44</v>
      </c>
      <c r="H80" s="1"/>
    </row>
    <row r="81">
      <c r="H81" s="1"/>
    </row>
    <row r="82">
      <c r="H82" s="1"/>
    </row>
    <row r="83">
      <c r="H83" s="1"/>
    </row>
    <row r="84">
      <c r="H84" s="1"/>
    </row>
    <row r="85">
      <c r="H85" s="1"/>
    </row>
    <row r="86">
      <c r="H86" s="1"/>
    </row>
    <row r="87">
      <c r="H87" s="1"/>
    </row>
    <row r="88">
      <c r="H88" s="1"/>
    </row>
    <row r="89">
      <c r="H89" s="1"/>
    </row>
    <row r="90">
      <c r="H90" s="1"/>
    </row>
    <row r="91">
      <c r="H91" s="1"/>
    </row>
    <row r="92">
      <c r="H92" s="1"/>
    </row>
    <row r="93">
      <c r="H93" s="1"/>
    </row>
    <row r="94">
      <c r="H94" s="1"/>
    </row>
    <row r="95">
      <c r="H95" s="1"/>
    </row>
    <row r="96">
      <c r="H96" s="1"/>
    </row>
    <row r="97">
      <c r="H97" s="1"/>
    </row>
    <row r="98">
      <c r="H98" s="1"/>
    </row>
    <row r="99">
      <c r="H99" s="1"/>
    </row>
    <row r="100">
      <c r="H100" s="1"/>
    </row>
    <row r="101">
      <c r="H101" s="1"/>
    </row>
    <row r="102">
      <c r="H102" s="1"/>
    </row>
    <row r="103">
      <c r="H103" s="1"/>
    </row>
    <row r="104">
      <c r="H104" s="1"/>
    </row>
    <row r="105">
      <c r="H105" s="1"/>
    </row>
    <row r="106">
      <c r="H106" s="1"/>
    </row>
    <row r="107">
      <c r="H107" s="1"/>
    </row>
    <row r="108">
      <c r="H108" s="1"/>
    </row>
    <row r="109">
      <c r="H109" s="1"/>
    </row>
    <row r="110">
      <c r="H110" s="1"/>
    </row>
    <row r="111">
      <c r="H111" s="1"/>
    </row>
    <row r="112">
      <c r="H112" s="1"/>
    </row>
    <row r="113">
      <c r="H113" s="1"/>
    </row>
    <row r="114">
      <c r="H114" s="1"/>
    </row>
    <row r="115">
      <c r="H115" s="1"/>
    </row>
    <row r="116">
      <c r="H116" s="1"/>
    </row>
    <row r="117">
      <c r="H117" s="1"/>
    </row>
    <row r="118">
      <c r="H118" s="1"/>
    </row>
    <row r="119">
      <c r="H119" s="1"/>
    </row>
    <row r="120">
      <c r="H120" s="1"/>
    </row>
    <row r="121">
      <c r="H121" s="1"/>
    </row>
    <row r="122">
      <c r="H122" s="1"/>
    </row>
    <row r="123">
      <c r="H123" s="1"/>
    </row>
    <row r="124">
      <c r="H124" s="1"/>
    </row>
    <row r="125">
      <c r="H125" s="1"/>
    </row>
    <row r="126">
      <c r="H126" s="1"/>
    </row>
    <row r="127">
      <c r="H127" s="1"/>
    </row>
    <row r="128">
      <c r="H128" s="1"/>
    </row>
    <row r="129">
      <c r="H129" s="1"/>
    </row>
    <row r="130">
      <c r="H130" s="1"/>
    </row>
    <row r="131">
      <c r="H131" s="1"/>
    </row>
    <row r="132">
      <c r="H132" s="1"/>
    </row>
    <row r="133">
      <c r="H133" s="1"/>
    </row>
    <row r="134">
      <c r="H134" s="1"/>
    </row>
    <row r="135">
      <c r="H135" s="1"/>
    </row>
    <row r="136">
      <c r="H136" s="1"/>
    </row>
    <row r="137">
      <c r="H137" s="1"/>
    </row>
    <row r="138">
      <c r="H138" s="1"/>
    </row>
    <row r="139">
      <c r="H139" s="1"/>
    </row>
    <row r="140">
      <c r="H140" s="1"/>
    </row>
    <row r="141">
      <c r="H141" s="1"/>
    </row>
    <row r="142">
      <c r="H142" s="1"/>
    </row>
    <row r="143">
      <c r="H143" s="1"/>
    </row>
    <row r="144">
      <c r="H144" s="1"/>
    </row>
    <row r="145">
      <c r="H145" s="1"/>
    </row>
    <row r="146">
      <c r="H146" s="1"/>
    </row>
    <row r="147">
      <c r="H147" s="1"/>
    </row>
    <row r="148">
      <c r="H148" s="1"/>
    </row>
    <row r="149">
      <c r="H149" s="1"/>
    </row>
    <row r="150">
      <c r="H150" s="1"/>
    </row>
    <row r="151">
      <c r="H151" s="1"/>
    </row>
    <row r="152">
      <c r="H152" s="1"/>
    </row>
    <row r="153">
      <c r="H153" s="1"/>
    </row>
    <row r="154">
      <c r="H154" s="1"/>
    </row>
    <row r="155">
      <c r="H155" s="1"/>
    </row>
    <row r="156">
      <c r="H156" s="1"/>
    </row>
    <row r="157">
      <c r="H157" s="1"/>
    </row>
    <row r="158">
      <c r="H158" s="1"/>
    </row>
    <row r="159">
      <c r="H159" s="1"/>
    </row>
    <row r="160">
      <c r="H160" s="1"/>
    </row>
    <row r="161">
      <c r="H161" s="1"/>
    </row>
    <row r="162">
      <c r="H162" s="1"/>
    </row>
    <row r="163">
      <c r="H163" s="1"/>
    </row>
    <row r="164">
      <c r="H164" s="1"/>
    </row>
    <row r="165">
      <c r="H165" s="1"/>
    </row>
    <row r="166">
      <c r="H166" s="1"/>
    </row>
    <row r="167">
      <c r="H167" s="1"/>
    </row>
    <row r="168">
      <c r="H168" s="1"/>
    </row>
    <row r="169">
      <c r="H169" s="1"/>
    </row>
    <row r="170">
      <c r="H170" s="1"/>
    </row>
    <row r="171">
      <c r="H171" s="1"/>
    </row>
    <row r="172">
      <c r="H172" s="1"/>
    </row>
    <row r="173">
      <c r="H173" s="1"/>
    </row>
    <row r="174">
      <c r="H174" s="1"/>
    </row>
    <row r="175">
      <c r="H175" s="1"/>
    </row>
    <row r="176">
      <c r="H176" s="1"/>
    </row>
    <row r="177">
      <c r="H177" s="1"/>
    </row>
    <row r="178">
      <c r="H178" s="1"/>
    </row>
    <row r="179">
      <c r="H179" s="1"/>
    </row>
    <row r="180">
      <c r="H180" s="1"/>
    </row>
    <row r="181">
      <c r="H181" s="1"/>
    </row>
    <row r="182">
      <c r="H182" s="1"/>
    </row>
    <row r="183">
      <c r="H183" s="1"/>
    </row>
    <row r="184">
      <c r="H184" s="1"/>
    </row>
    <row r="185">
      <c r="H185" s="1"/>
    </row>
    <row r="186">
      <c r="H186" s="1"/>
    </row>
    <row r="187">
      <c r="H187" s="1"/>
    </row>
    <row r="188">
      <c r="H188" s="1"/>
    </row>
    <row r="189">
      <c r="H189" s="1"/>
    </row>
    <row r="190">
      <c r="H190" s="1"/>
    </row>
    <row r="191">
      <c r="H191" s="1"/>
    </row>
    <row r="192">
      <c r="H192" s="1"/>
    </row>
    <row r="193">
      <c r="H193" s="1"/>
    </row>
    <row r="194">
      <c r="H194" s="1"/>
    </row>
    <row r="195">
      <c r="H195" s="1"/>
    </row>
    <row r="196">
      <c r="H196" s="1"/>
    </row>
    <row r="197">
      <c r="H197" s="1"/>
    </row>
    <row r="198">
      <c r="H198" s="1"/>
    </row>
    <row r="199">
      <c r="H199" s="1"/>
    </row>
    <row r="200">
      <c r="H200" s="1"/>
    </row>
    <row r="201">
      <c r="H201" s="1"/>
    </row>
    <row r="202">
      <c r="H202" s="1"/>
    </row>
    <row r="203">
      <c r="H203" s="1"/>
    </row>
    <row r="204">
      <c r="H204" s="1"/>
    </row>
    <row r="205">
      <c r="H205" s="1"/>
    </row>
    <row r="206">
      <c r="H206" s="1"/>
    </row>
    <row r="207">
      <c r="H207" s="1"/>
    </row>
    <row r="208">
      <c r="H208" s="1"/>
    </row>
    <row r="209">
      <c r="H209" s="1"/>
    </row>
    <row r="210">
      <c r="H210" s="1"/>
    </row>
    <row r="211">
      <c r="H211" s="1"/>
    </row>
    <row r="212">
      <c r="H212" s="1"/>
    </row>
    <row r="213">
      <c r="H213" s="1"/>
    </row>
    <row r="214">
      <c r="H214" s="1"/>
    </row>
    <row r="215">
      <c r="H215" s="1"/>
    </row>
    <row r="216">
      <c r="H216" s="1"/>
    </row>
    <row r="217">
      <c r="H217" s="1"/>
    </row>
    <row r="218">
      <c r="H218" s="1"/>
    </row>
    <row r="219">
      <c r="H219" s="1"/>
    </row>
    <row r="220">
      <c r="H220" s="1"/>
    </row>
    <row r="221">
      <c r="H221" s="1"/>
    </row>
    <row r="222">
      <c r="H222" s="1"/>
    </row>
    <row r="223">
      <c r="H223" s="1"/>
    </row>
    <row r="224">
      <c r="H224" s="1"/>
    </row>
    <row r="225">
      <c r="H225" s="1"/>
    </row>
    <row r="226">
      <c r="H226" s="1"/>
    </row>
    <row r="227">
      <c r="H227" s="1"/>
    </row>
    <row r="228">
      <c r="H228" s="1"/>
    </row>
    <row r="229">
      <c r="H229" s="1"/>
    </row>
    <row r="230">
      <c r="H230" s="1"/>
    </row>
    <row r="231">
      <c r="H231" s="1"/>
    </row>
    <row r="232">
      <c r="H232" s="1"/>
    </row>
    <row r="233">
      <c r="H233" s="1"/>
    </row>
    <row r="234">
      <c r="H234" s="1"/>
    </row>
    <row r="235">
      <c r="H235" s="1"/>
    </row>
    <row r="236">
      <c r="H236" s="1"/>
    </row>
    <row r="237">
      <c r="H237" s="1"/>
    </row>
    <row r="238">
      <c r="H238" s="1"/>
    </row>
    <row r="239">
      <c r="H239" s="1"/>
    </row>
    <row r="240">
      <c r="H240" s="1"/>
    </row>
    <row r="241">
      <c r="H241" s="1"/>
    </row>
    <row r="242">
      <c r="H242" s="1"/>
    </row>
    <row r="243">
      <c r="H243" s="1"/>
    </row>
    <row r="244">
      <c r="H244" s="1"/>
    </row>
    <row r="245">
      <c r="H245" s="1"/>
    </row>
    <row r="246">
      <c r="H246" s="1"/>
    </row>
    <row r="247">
      <c r="H247" s="1"/>
    </row>
    <row r="248">
      <c r="H248" s="1"/>
    </row>
    <row r="249">
      <c r="H249" s="1"/>
    </row>
    <row r="250">
      <c r="H250" s="1"/>
    </row>
    <row r="251">
      <c r="H251" s="1"/>
    </row>
    <row r="252">
      <c r="H252" s="1"/>
    </row>
    <row r="253">
      <c r="H253" s="1"/>
    </row>
    <row r="254">
      <c r="H254" s="1"/>
    </row>
    <row r="255">
      <c r="H255" s="1"/>
    </row>
    <row r="256">
      <c r="H256" s="1"/>
    </row>
    <row r="257">
      <c r="H257" s="1"/>
    </row>
    <row r="258">
      <c r="H258" s="1"/>
    </row>
    <row r="259">
      <c r="H259" s="1"/>
    </row>
    <row r="260">
      <c r="H260" s="1"/>
    </row>
    <row r="261">
      <c r="H261" s="1"/>
    </row>
    <row r="262">
      <c r="H262" s="1"/>
    </row>
    <row r="263">
      <c r="H263" s="1"/>
    </row>
    <row r="264">
      <c r="H264" s="1"/>
    </row>
    <row r="265">
      <c r="H265" s="1"/>
    </row>
    <row r="266">
      <c r="H266" s="1"/>
    </row>
    <row r="267">
      <c r="H267" s="1"/>
    </row>
    <row r="268">
      <c r="H268" s="1"/>
    </row>
    <row r="269">
      <c r="H269" s="1"/>
    </row>
    <row r="270">
      <c r="H270" s="1"/>
    </row>
    <row r="271">
      <c r="H271" s="1"/>
    </row>
    <row r="272">
      <c r="H272" s="1"/>
    </row>
    <row r="273">
      <c r="H273" s="1"/>
    </row>
    <row r="274">
      <c r="H274" s="1"/>
    </row>
    <row r="275">
      <c r="H275" s="1"/>
    </row>
    <row r="276">
      <c r="H276" s="1"/>
    </row>
    <row r="277">
      <c r="H277" s="1"/>
    </row>
    <row r="278">
      <c r="H278" s="1"/>
    </row>
    <row r="279">
      <c r="H279" s="1"/>
    </row>
    <row r="280">
      <c r="H280" s="1"/>
    </row>
    <row r="281">
      <c r="H281" s="1"/>
    </row>
    <row r="282">
      <c r="H282" s="1"/>
    </row>
    <row r="283">
      <c r="H283" s="1"/>
    </row>
    <row r="284">
      <c r="H284" s="1"/>
    </row>
    <row r="285">
      <c r="H285" s="1"/>
    </row>
    <row r="286">
      <c r="H286" s="1"/>
    </row>
    <row r="287">
      <c r="H287" s="1"/>
    </row>
    <row r="288">
      <c r="H288" s="1"/>
    </row>
    <row r="289">
      <c r="H289" s="1"/>
    </row>
    <row r="290">
      <c r="H290" s="1"/>
    </row>
    <row r="291">
      <c r="H291" s="1"/>
    </row>
    <row r="292">
      <c r="H292" s="1"/>
    </row>
    <row r="293">
      <c r="H293" s="1"/>
    </row>
    <row r="294">
      <c r="H294" s="1"/>
    </row>
    <row r="295">
      <c r="H295" s="1"/>
    </row>
    <row r="296">
      <c r="H296" s="1"/>
    </row>
    <row r="297">
      <c r="H297" s="1"/>
    </row>
    <row r="298">
      <c r="H298" s="1"/>
    </row>
    <row r="299">
      <c r="H299" s="1"/>
    </row>
    <row r="300">
      <c r="H300" s="1"/>
    </row>
    <row r="301">
      <c r="H301" s="1"/>
    </row>
    <row r="302">
      <c r="H302" s="1"/>
    </row>
    <row r="303">
      <c r="H303" s="1"/>
    </row>
    <row r="304">
      <c r="H304" s="1"/>
    </row>
    <row r="305">
      <c r="H305" s="1"/>
    </row>
    <row r="306">
      <c r="H306" s="1"/>
    </row>
    <row r="307">
      <c r="H307" s="1"/>
    </row>
    <row r="308">
      <c r="H308" s="1"/>
    </row>
    <row r="309">
      <c r="H309" s="1"/>
    </row>
    <row r="310">
      <c r="H310" s="1"/>
    </row>
    <row r="311">
      <c r="H311" s="1"/>
    </row>
    <row r="312">
      <c r="H312" s="1"/>
    </row>
    <row r="313">
      <c r="H313" s="1"/>
    </row>
    <row r="314">
      <c r="H314" s="1"/>
    </row>
    <row r="315">
      <c r="H315" s="1"/>
    </row>
    <row r="316">
      <c r="H316" s="1"/>
    </row>
    <row r="317">
      <c r="H317" s="1"/>
    </row>
    <row r="318">
      <c r="H318" s="1"/>
    </row>
    <row r="319">
      <c r="H319" s="1"/>
    </row>
    <row r="320">
      <c r="H320" s="1"/>
    </row>
    <row r="321">
      <c r="H321" s="1"/>
    </row>
    <row r="322">
      <c r="H322" s="1"/>
    </row>
    <row r="323">
      <c r="H323" s="1"/>
    </row>
    <row r="324">
      <c r="H324" s="1"/>
    </row>
    <row r="325">
      <c r="H325" s="1"/>
    </row>
    <row r="326">
      <c r="H326" s="1"/>
    </row>
    <row r="327">
      <c r="H327" s="1"/>
    </row>
    <row r="328">
      <c r="H328" s="1"/>
    </row>
    <row r="329">
      <c r="H329" s="1"/>
    </row>
    <row r="330">
      <c r="H330" s="1"/>
    </row>
    <row r="331">
      <c r="H331" s="1"/>
    </row>
    <row r="332">
      <c r="H332" s="1"/>
    </row>
    <row r="333">
      <c r="H333" s="1"/>
    </row>
    <row r="334">
      <c r="H334" s="1"/>
    </row>
    <row r="335">
      <c r="H335" s="1"/>
    </row>
    <row r="336">
      <c r="H336" s="1"/>
    </row>
    <row r="337">
      <c r="H337" s="1"/>
    </row>
    <row r="338">
      <c r="H338" s="1"/>
    </row>
    <row r="339">
      <c r="H339" s="1"/>
    </row>
    <row r="340">
      <c r="H340" s="1"/>
    </row>
    <row r="341">
      <c r="H341" s="1"/>
    </row>
    <row r="342">
      <c r="H342" s="1"/>
    </row>
    <row r="343">
      <c r="H343" s="1"/>
    </row>
    <row r="344">
      <c r="H344" s="1"/>
    </row>
    <row r="345">
      <c r="H345" s="1"/>
    </row>
    <row r="346">
      <c r="H346" s="1"/>
    </row>
    <row r="347">
      <c r="H347" s="1"/>
    </row>
    <row r="348">
      <c r="H348" s="1"/>
    </row>
    <row r="349">
      <c r="H349" s="1"/>
    </row>
    <row r="350">
      <c r="H350" s="1"/>
    </row>
    <row r="351">
      <c r="H351" s="1"/>
    </row>
    <row r="352">
      <c r="H352" s="1"/>
    </row>
    <row r="353">
      <c r="H353" s="1"/>
    </row>
    <row r="354">
      <c r="H354" s="1"/>
    </row>
    <row r="355">
      <c r="H355" s="1"/>
    </row>
    <row r="356">
      <c r="H356" s="1"/>
    </row>
    <row r="357">
      <c r="H357" s="1"/>
    </row>
    <row r="358">
      <c r="H358" s="1"/>
    </row>
    <row r="359">
      <c r="H359" s="1"/>
    </row>
    <row r="360">
      <c r="H360" s="1"/>
    </row>
    <row r="361">
      <c r="H361" s="1"/>
    </row>
    <row r="362">
      <c r="H362" s="1"/>
    </row>
    <row r="363">
      <c r="H363" s="1"/>
    </row>
    <row r="364">
      <c r="H364" s="1"/>
    </row>
    <row r="365">
      <c r="H365" s="1"/>
    </row>
    <row r="366">
      <c r="H366" s="1"/>
    </row>
    <row r="367">
      <c r="H367" s="1"/>
    </row>
    <row r="368">
      <c r="H368" s="1"/>
    </row>
    <row r="369">
      <c r="H369" s="1"/>
    </row>
    <row r="370">
      <c r="H370" s="1"/>
    </row>
    <row r="371">
      <c r="H371" s="1"/>
    </row>
    <row r="372">
      <c r="H372" s="1"/>
    </row>
    <row r="373">
      <c r="H373" s="1"/>
    </row>
    <row r="374">
      <c r="H374" s="1"/>
    </row>
    <row r="375">
      <c r="H375" s="1"/>
    </row>
    <row r="376">
      <c r="H376" s="1"/>
    </row>
    <row r="377">
      <c r="H377" s="1"/>
    </row>
    <row r="378">
      <c r="H378" s="1"/>
    </row>
    <row r="379">
      <c r="H379" s="1"/>
    </row>
    <row r="380">
      <c r="H380" s="1"/>
    </row>
    <row r="381">
      <c r="H381" s="1"/>
    </row>
    <row r="382">
      <c r="H382" s="1"/>
    </row>
    <row r="383">
      <c r="H383" s="1"/>
    </row>
    <row r="384">
      <c r="H384" s="1"/>
    </row>
    <row r="385">
      <c r="H385" s="1"/>
    </row>
    <row r="386">
      <c r="H386" s="1"/>
    </row>
    <row r="387">
      <c r="H387" s="1"/>
    </row>
    <row r="388">
      <c r="H388" s="1"/>
    </row>
    <row r="389">
      <c r="H389" s="1"/>
    </row>
    <row r="390">
      <c r="H390" s="1"/>
    </row>
    <row r="391">
      <c r="H391" s="1"/>
    </row>
    <row r="392">
      <c r="H392" s="1"/>
    </row>
    <row r="393">
      <c r="H393" s="1"/>
    </row>
    <row r="394">
      <c r="H394" s="1"/>
    </row>
    <row r="395">
      <c r="H395" s="1"/>
    </row>
    <row r="396">
      <c r="H396" s="1"/>
    </row>
    <row r="397">
      <c r="H397" s="1"/>
    </row>
    <row r="398">
      <c r="H398" s="1"/>
    </row>
    <row r="399">
      <c r="H399" s="1"/>
    </row>
    <row r="400">
      <c r="H400" s="1"/>
    </row>
    <row r="401">
      <c r="H401" s="1"/>
    </row>
    <row r="402">
      <c r="H402" s="1"/>
    </row>
    <row r="403">
      <c r="H403" s="1"/>
    </row>
    <row r="404">
      <c r="H404" s="1"/>
    </row>
    <row r="405">
      <c r="H405" s="1"/>
    </row>
    <row r="406">
      <c r="H406" s="1"/>
    </row>
    <row r="407">
      <c r="H407" s="1"/>
    </row>
    <row r="408">
      <c r="H408" s="1"/>
    </row>
    <row r="409">
      <c r="H409" s="1"/>
    </row>
    <row r="410">
      <c r="H410" s="1"/>
    </row>
    <row r="411">
      <c r="H411" s="1"/>
    </row>
    <row r="412">
      <c r="H412" s="1"/>
    </row>
    <row r="413">
      <c r="H413" s="1"/>
    </row>
    <row r="414">
      <c r="H414" s="1"/>
    </row>
    <row r="415">
      <c r="H415" s="1"/>
    </row>
    <row r="416">
      <c r="H416" s="1"/>
    </row>
    <row r="417">
      <c r="H417" s="1"/>
    </row>
    <row r="418">
      <c r="H418" s="1"/>
    </row>
    <row r="419">
      <c r="H419" s="1"/>
    </row>
    <row r="420">
      <c r="H420" s="1"/>
    </row>
    <row r="421">
      <c r="H421" s="1"/>
    </row>
    <row r="422">
      <c r="H422" s="1"/>
    </row>
    <row r="423">
      <c r="H423" s="1"/>
    </row>
    <row r="424">
      <c r="H424" s="1"/>
    </row>
    <row r="425">
      <c r="H425" s="1"/>
    </row>
    <row r="426">
      <c r="H426" s="1"/>
    </row>
    <row r="427">
      <c r="H427" s="1"/>
    </row>
    <row r="428">
      <c r="H428" s="1"/>
    </row>
    <row r="429">
      <c r="H429" s="1"/>
    </row>
    <row r="430">
      <c r="H430" s="1"/>
    </row>
    <row r="431">
      <c r="H431" s="1"/>
    </row>
    <row r="432">
      <c r="H432" s="1"/>
    </row>
    <row r="433">
      <c r="H433" s="1"/>
    </row>
    <row r="434">
      <c r="H434" s="1"/>
    </row>
    <row r="435">
      <c r="H435" s="1"/>
    </row>
    <row r="436">
      <c r="H436" s="1"/>
    </row>
    <row r="437">
      <c r="H437" s="1"/>
    </row>
    <row r="438">
      <c r="H438" s="1"/>
    </row>
    <row r="439">
      <c r="H439" s="1"/>
    </row>
    <row r="440">
      <c r="H440" s="1"/>
    </row>
    <row r="441">
      <c r="H441" s="1"/>
    </row>
    <row r="442">
      <c r="H442" s="1"/>
    </row>
    <row r="443">
      <c r="H443" s="1"/>
    </row>
    <row r="444">
      <c r="H444" s="1"/>
    </row>
    <row r="445">
      <c r="H445" s="1"/>
    </row>
    <row r="446">
      <c r="H446" s="1"/>
    </row>
    <row r="447">
      <c r="H447" s="1"/>
    </row>
    <row r="448">
      <c r="H448" s="1"/>
    </row>
    <row r="449">
      <c r="H449" s="1"/>
    </row>
    <row r="450">
      <c r="H450" s="1"/>
    </row>
    <row r="451">
      <c r="H451" s="1"/>
    </row>
    <row r="452">
      <c r="H452" s="1"/>
    </row>
    <row r="453">
      <c r="H453" s="1"/>
    </row>
    <row r="454">
      <c r="H454" s="1"/>
    </row>
    <row r="455">
      <c r="H455" s="1"/>
    </row>
    <row r="456">
      <c r="H456" s="1"/>
    </row>
    <row r="457">
      <c r="H457" s="1"/>
    </row>
    <row r="458">
      <c r="H458" s="1"/>
    </row>
    <row r="459">
      <c r="H459" s="1"/>
    </row>
    <row r="460">
      <c r="H460" s="1"/>
    </row>
    <row r="461">
      <c r="H461" s="1"/>
    </row>
    <row r="462">
      <c r="H462" s="1"/>
    </row>
    <row r="463">
      <c r="H463" s="1"/>
    </row>
    <row r="464">
      <c r="H464" s="1"/>
    </row>
    <row r="465">
      <c r="H465" s="1"/>
    </row>
    <row r="466">
      <c r="H466" s="1"/>
    </row>
    <row r="467">
      <c r="H467" s="1"/>
    </row>
    <row r="468">
      <c r="H468" s="1"/>
    </row>
    <row r="469">
      <c r="H469" s="1"/>
    </row>
    <row r="470">
      <c r="H470" s="1"/>
    </row>
    <row r="471">
      <c r="H471" s="1"/>
    </row>
    <row r="472">
      <c r="H472" s="1"/>
    </row>
    <row r="473">
      <c r="H473" s="1"/>
    </row>
    <row r="474">
      <c r="H474" s="1"/>
    </row>
    <row r="475">
      <c r="H475" s="1"/>
    </row>
    <row r="476">
      <c r="H476" s="1"/>
    </row>
    <row r="477">
      <c r="H477" s="1"/>
    </row>
    <row r="478">
      <c r="H478" s="1"/>
    </row>
    <row r="479">
      <c r="H479" s="1"/>
    </row>
    <row r="480">
      <c r="H480" s="1"/>
    </row>
    <row r="481">
      <c r="H481" s="1"/>
    </row>
    <row r="482">
      <c r="H482" s="1"/>
    </row>
    <row r="483">
      <c r="H483" s="1"/>
    </row>
    <row r="484">
      <c r="H484" s="1"/>
    </row>
    <row r="485">
      <c r="H485" s="1"/>
    </row>
    <row r="486">
      <c r="H486" s="1"/>
    </row>
    <row r="487">
      <c r="H487" s="1"/>
    </row>
    <row r="488">
      <c r="H488" s="1"/>
    </row>
    <row r="489">
      <c r="H489" s="1"/>
    </row>
    <row r="490">
      <c r="H490" s="1"/>
    </row>
    <row r="491">
      <c r="H491" s="1"/>
    </row>
    <row r="492">
      <c r="H492" s="1"/>
    </row>
    <row r="493">
      <c r="H493" s="1"/>
    </row>
    <row r="494">
      <c r="H494" s="1"/>
    </row>
    <row r="495">
      <c r="H495" s="1"/>
    </row>
    <row r="496">
      <c r="H496" s="1"/>
    </row>
    <row r="497">
      <c r="H497" s="1"/>
    </row>
    <row r="498">
      <c r="H498" s="1"/>
    </row>
    <row r="499">
      <c r="H499" s="1"/>
    </row>
    <row r="500">
      <c r="H500" s="1"/>
    </row>
    <row r="501">
      <c r="H501" s="1"/>
    </row>
    <row r="502">
      <c r="H502" s="1"/>
    </row>
    <row r="503">
      <c r="H503" s="1"/>
    </row>
    <row r="504">
      <c r="H504" s="1"/>
    </row>
    <row r="505">
      <c r="H505" s="1"/>
    </row>
    <row r="506">
      <c r="H506" s="1"/>
    </row>
    <row r="507">
      <c r="H507" s="1"/>
    </row>
    <row r="508">
      <c r="H508" s="1"/>
    </row>
    <row r="509">
      <c r="H509" s="1"/>
    </row>
    <row r="510">
      <c r="H510" s="1"/>
    </row>
    <row r="511">
      <c r="H511" s="1"/>
    </row>
    <row r="512">
      <c r="H512" s="1"/>
    </row>
    <row r="513">
      <c r="H513" s="1"/>
    </row>
    <row r="514">
      <c r="H514" s="1"/>
    </row>
    <row r="515">
      <c r="H515" s="1"/>
    </row>
    <row r="516">
      <c r="H516" s="1"/>
    </row>
    <row r="517">
      <c r="H517" s="1"/>
    </row>
    <row r="518">
      <c r="H518" s="1"/>
    </row>
    <row r="519">
      <c r="H519" s="1"/>
    </row>
    <row r="520">
      <c r="H520" s="1"/>
    </row>
    <row r="521">
      <c r="H521" s="1"/>
    </row>
    <row r="522">
      <c r="H522" s="1"/>
    </row>
    <row r="523">
      <c r="H523" s="1"/>
    </row>
    <row r="524">
      <c r="H524" s="1"/>
    </row>
    <row r="525">
      <c r="H525" s="1"/>
    </row>
    <row r="526">
      <c r="H526" s="1"/>
    </row>
    <row r="527">
      <c r="H527" s="1"/>
    </row>
    <row r="528">
      <c r="H528" s="1"/>
    </row>
    <row r="529">
      <c r="H529" s="1"/>
    </row>
    <row r="530">
      <c r="H530" s="1"/>
    </row>
    <row r="531">
      <c r="H531" s="1"/>
    </row>
    <row r="532">
      <c r="H532" s="1"/>
    </row>
    <row r="533">
      <c r="H533" s="1"/>
    </row>
    <row r="534">
      <c r="H534" s="1"/>
    </row>
    <row r="535">
      <c r="H535" s="1"/>
    </row>
    <row r="536">
      <c r="H536" s="1"/>
    </row>
    <row r="537">
      <c r="H537" s="1"/>
    </row>
    <row r="538">
      <c r="H538" s="1"/>
    </row>
    <row r="539">
      <c r="H539" s="1"/>
    </row>
    <row r="540">
      <c r="H540" s="1"/>
    </row>
    <row r="541">
      <c r="H541" s="1"/>
    </row>
    <row r="542">
      <c r="H542" s="1"/>
    </row>
    <row r="543">
      <c r="H543" s="1"/>
    </row>
    <row r="544">
      <c r="H544" s="1"/>
    </row>
    <row r="545">
      <c r="H545" s="1"/>
    </row>
    <row r="546">
      <c r="H546" s="1"/>
    </row>
    <row r="547">
      <c r="H547" s="1"/>
    </row>
    <row r="548">
      <c r="H548" s="1"/>
    </row>
    <row r="549">
      <c r="H549" s="1"/>
    </row>
    <row r="550">
      <c r="H550" s="1"/>
    </row>
    <row r="551">
      <c r="H551" s="1"/>
    </row>
    <row r="552">
      <c r="H552" s="1"/>
    </row>
    <row r="553">
      <c r="H553" s="1"/>
    </row>
    <row r="554">
      <c r="H554" s="1"/>
    </row>
    <row r="555">
      <c r="H555" s="1"/>
    </row>
    <row r="556">
      <c r="H556" s="1"/>
    </row>
    <row r="557">
      <c r="H557" s="1"/>
    </row>
    <row r="558">
      <c r="H558" s="1"/>
    </row>
    <row r="559">
      <c r="H559" s="1"/>
    </row>
    <row r="560">
      <c r="H560" s="1"/>
    </row>
    <row r="561">
      <c r="H561" s="1"/>
    </row>
    <row r="562">
      <c r="H562" s="1"/>
    </row>
    <row r="563">
      <c r="H563" s="1"/>
    </row>
    <row r="564">
      <c r="H564" s="1"/>
    </row>
    <row r="565">
      <c r="H565" s="1"/>
    </row>
    <row r="566">
      <c r="H566" s="1"/>
    </row>
    <row r="567">
      <c r="H567" s="1"/>
    </row>
    <row r="568">
      <c r="H568" s="1"/>
    </row>
    <row r="569">
      <c r="H569" s="1"/>
    </row>
    <row r="570">
      <c r="H570" s="1"/>
    </row>
    <row r="571">
      <c r="H571" s="1"/>
    </row>
    <row r="572">
      <c r="H572" s="1"/>
    </row>
    <row r="573">
      <c r="H573" s="1"/>
    </row>
    <row r="574">
      <c r="H574" s="1"/>
    </row>
    <row r="575">
      <c r="H575" s="1"/>
    </row>
    <row r="576">
      <c r="H576" s="1"/>
    </row>
    <row r="577">
      <c r="H577" s="1"/>
    </row>
    <row r="578">
      <c r="H578" s="1"/>
    </row>
    <row r="579">
      <c r="H579" s="1"/>
    </row>
    <row r="580">
      <c r="H580" s="1"/>
    </row>
    <row r="581">
      <c r="H581" s="1"/>
    </row>
    <row r="582">
      <c r="H582" s="1"/>
    </row>
    <row r="583">
      <c r="H583" s="1"/>
    </row>
    <row r="584">
      <c r="H584" s="1"/>
    </row>
    <row r="585">
      <c r="H585" s="1"/>
    </row>
    <row r="586">
      <c r="H586" s="1"/>
    </row>
    <row r="587">
      <c r="H587" s="1"/>
    </row>
    <row r="588">
      <c r="H588" s="1"/>
    </row>
    <row r="589">
      <c r="H589" s="1"/>
    </row>
    <row r="590">
      <c r="H590" s="1"/>
    </row>
    <row r="591">
      <c r="H591" s="1"/>
    </row>
    <row r="592">
      <c r="H592" s="1"/>
    </row>
    <row r="593">
      <c r="H593" s="1"/>
    </row>
    <row r="594">
      <c r="H594" s="1"/>
    </row>
    <row r="595">
      <c r="H595" s="1"/>
    </row>
    <row r="596">
      <c r="H596" s="1"/>
    </row>
    <row r="597">
      <c r="H597" s="1"/>
    </row>
    <row r="598">
      <c r="H598" s="1"/>
    </row>
    <row r="599">
      <c r="H599" s="1"/>
    </row>
    <row r="600">
      <c r="H600" s="1"/>
    </row>
    <row r="601">
      <c r="H601" s="1"/>
    </row>
    <row r="602">
      <c r="H602" s="1"/>
    </row>
    <row r="603">
      <c r="H603" s="1"/>
    </row>
    <row r="604">
      <c r="H604" s="1"/>
    </row>
    <row r="605">
      <c r="H605" s="1"/>
    </row>
    <row r="606">
      <c r="H606" s="1"/>
    </row>
    <row r="607">
      <c r="H607" s="1"/>
    </row>
    <row r="608">
      <c r="H608" s="1"/>
    </row>
    <row r="609">
      <c r="H609" s="1"/>
    </row>
    <row r="610">
      <c r="H610" s="1"/>
    </row>
    <row r="611">
      <c r="H611" s="1"/>
    </row>
    <row r="612">
      <c r="H612" s="1"/>
    </row>
    <row r="613">
      <c r="H613" s="1"/>
    </row>
    <row r="614">
      <c r="H614" s="1"/>
    </row>
    <row r="615">
      <c r="H615" s="1"/>
    </row>
    <row r="616">
      <c r="H616" s="1"/>
    </row>
    <row r="617">
      <c r="H617" s="1"/>
    </row>
    <row r="618">
      <c r="H618" s="1"/>
    </row>
    <row r="619">
      <c r="H619" s="1"/>
    </row>
    <row r="620">
      <c r="H620" s="1"/>
    </row>
    <row r="621">
      <c r="H621" s="1"/>
    </row>
    <row r="622">
      <c r="H622" s="1"/>
    </row>
    <row r="623">
      <c r="H623" s="1"/>
    </row>
    <row r="624">
      <c r="H624" s="1"/>
    </row>
    <row r="625">
      <c r="H625" s="1"/>
    </row>
    <row r="626">
      <c r="H626" s="1"/>
    </row>
    <row r="627">
      <c r="H627" s="1"/>
    </row>
    <row r="628">
      <c r="H628" s="1"/>
    </row>
    <row r="629">
      <c r="H629" s="1"/>
    </row>
    <row r="630">
      <c r="H630" s="1"/>
    </row>
    <row r="631">
      <c r="H631" s="1"/>
    </row>
    <row r="632">
      <c r="H632" s="1"/>
    </row>
    <row r="633">
      <c r="H633" s="1"/>
    </row>
    <row r="634">
      <c r="H634" s="1"/>
    </row>
    <row r="635">
      <c r="H635" s="1"/>
    </row>
    <row r="636">
      <c r="H636" s="1"/>
    </row>
    <row r="637">
      <c r="H637" s="1"/>
    </row>
    <row r="638">
      <c r="H638" s="1"/>
    </row>
    <row r="639">
      <c r="H639" s="1"/>
    </row>
    <row r="640">
      <c r="H640" s="1"/>
    </row>
    <row r="641">
      <c r="H641" s="1"/>
    </row>
    <row r="642">
      <c r="H642" s="1"/>
    </row>
    <row r="643">
      <c r="H643" s="1"/>
    </row>
    <row r="644">
      <c r="H644" s="1"/>
    </row>
    <row r="645">
      <c r="H645" s="1"/>
    </row>
    <row r="646">
      <c r="H646" s="1"/>
    </row>
    <row r="647">
      <c r="H647" s="1"/>
    </row>
    <row r="648">
      <c r="H648" s="1"/>
    </row>
    <row r="649">
      <c r="H649" s="1"/>
    </row>
    <row r="650">
      <c r="H650" s="1"/>
    </row>
    <row r="651">
      <c r="H651" s="1"/>
    </row>
    <row r="652">
      <c r="H652" s="1"/>
    </row>
    <row r="653">
      <c r="H653" s="1"/>
    </row>
    <row r="654">
      <c r="H654" s="1"/>
    </row>
    <row r="655">
      <c r="H655" s="1"/>
    </row>
    <row r="656">
      <c r="H656" s="1"/>
    </row>
    <row r="657">
      <c r="H657" s="1"/>
    </row>
    <row r="658">
      <c r="H658" s="1"/>
    </row>
    <row r="659">
      <c r="H659" s="1"/>
    </row>
    <row r="660">
      <c r="H660" s="1"/>
    </row>
    <row r="661">
      <c r="H661" s="1"/>
    </row>
    <row r="662">
      <c r="H662" s="1"/>
    </row>
    <row r="663">
      <c r="H663" s="1"/>
    </row>
    <row r="664">
      <c r="H664" s="1"/>
    </row>
    <row r="665">
      <c r="H665" s="1"/>
    </row>
    <row r="666">
      <c r="H666" s="1"/>
    </row>
    <row r="667">
      <c r="H667" s="1"/>
    </row>
    <row r="668">
      <c r="H668" s="1"/>
    </row>
    <row r="669">
      <c r="H669" s="1"/>
    </row>
    <row r="670">
      <c r="H670" s="1"/>
    </row>
    <row r="671">
      <c r="H671" s="1"/>
    </row>
    <row r="672">
      <c r="H672" s="1"/>
    </row>
    <row r="673">
      <c r="H673" s="1"/>
    </row>
    <row r="674">
      <c r="H674" s="1"/>
    </row>
    <row r="675">
      <c r="H675" s="1"/>
    </row>
    <row r="676">
      <c r="H676" s="1"/>
    </row>
    <row r="677">
      <c r="H677" s="1"/>
    </row>
    <row r="678">
      <c r="H678" s="1"/>
    </row>
    <row r="679">
      <c r="H679" s="1"/>
    </row>
    <row r="680">
      <c r="H680" s="1"/>
    </row>
    <row r="681">
      <c r="H681" s="1"/>
    </row>
    <row r="682">
      <c r="H682" s="1"/>
    </row>
    <row r="683">
      <c r="H683" s="1"/>
    </row>
    <row r="684">
      <c r="H684" s="1"/>
    </row>
    <row r="685">
      <c r="H685" s="1"/>
    </row>
    <row r="686">
      <c r="H686" s="1"/>
    </row>
    <row r="687">
      <c r="H687" s="1"/>
    </row>
    <row r="688">
      <c r="H688" s="1"/>
    </row>
    <row r="689">
      <c r="H689" s="1"/>
    </row>
    <row r="690">
      <c r="H690" s="1"/>
    </row>
    <row r="691">
      <c r="H691" s="1"/>
    </row>
    <row r="692">
      <c r="H692" s="1"/>
    </row>
    <row r="693">
      <c r="H693" s="1"/>
    </row>
    <row r="694">
      <c r="H694" s="1"/>
    </row>
    <row r="695">
      <c r="H695" s="1"/>
    </row>
    <row r="696">
      <c r="H696" s="1"/>
    </row>
    <row r="697">
      <c r="H697" s="1"/>
    </row>
    <row r="698">
      <c r="H698" s="1"/>
    </row>
    <row r="699">
      <c r="H699" s="1"/>
    </row>
    <row r="700">
      <c r="H700" s="1"/>
    </row>
    <row r="701">
      <c r="H701" s="1"/>
    </row>
    <row r="702">
      <c r="H702" s="1"/>
    </row>
    <row r="703">
      <c r="H703" s="1"/>
    </row>
    <row r="704">
      <c r="H704" s="1"/>
    </row>
    <row r="705">
      <c r="H705" s="1"/>
    </row>
    <row r="706">
      <c r="H706" s="1"/>
    </row>
    <row r="707">
      <c r="H707" s="1"/>
    </row>
    <row r="708">
      <c r="H708" s="1"/>
    </row>
    <row r="709">
      <c r="H709" s="1"/>
    </row>
    <row r="710">
      <c r="H710" s="1"/>
    </row>
    <row r="711">
      <c r="H711" s="1"/>
    </row>
    <row r="712">
      <c r="H712" s="1"/>
    </row>
    <row r="713">
      <c r="H713" s="1"/>
    </row>
    <row r="714">
      <c r="H714" s="1"/>
    </row>
    <row r="715">
      <c r="H715" s="1"/>
    </row>
    <row r="716">
      <c r="H716" s="1"/>
    </row>
    <row r="717">
      <c r="H717" s="1"/>
    </row>
    <row r="718">
      <c r="H718" s="1"/>
    </row>
    <row r="719">
      <c r="H719" s="1"/>
    </row>
    <row r="720">
      <c r="H720" s="1"/>
    </row>
    <row r="721">
      <c r="H721" s="1"/>
    </row>
    <row r="722">
      <c r="H722" s="1"/>
    </row>
    <row r="723">
      <c r="H723" s="1"/>
    </row>
    <row r="724">
      <c r="H724" s="1"/>
    </row>
    <row r="725">
      <c r="H725" s="1"/>
    </row>
    <row r="726">
      <c r="H726" s="1"/>
    </row>
    <row r="727">
      <c r="H727" s="1"/>
    </row>
    <row r="728">
      <c r="H728" s="1"/>
    </row>
    <row r="729">
      <c r="H729" s="1"/>
    </row>
    <row r="730">
      <c r="H730" s="1"/>
    </row>
    <row r="731">
      <c r="H731" s="1"/>
    </row>
    <row r="732">
      <c r="H732" s="1"/>
    </row>
    <row r="733">
      <c r="H733" s="1"/>
    </row>
    <row r="734">
      <c r="H734" s="1"/>
    </row>
    <row r="735">
      <c r="H735" s="1"/>
    </row>
    <row r="736">
      <c r="H736" s="1"/>
    </row>
    <row r="737">
      <c r="H737" s="1"/>
    </row>
    <row r="738">
      <c r="H738" s="1"/>
    </row>
    <row r="739">
      <c r="H739" s="1"/>
    </row>
    <row r="740">
      <c r="H740" s="1"/>
    </row>
    <row r="741">
      <c r="H741" s="1"/>
    </row>
    <row r="742">
      <c r="H742" s="1"/>
    </row>
    <row r="743">
      <c r="H743" s="1"/>
    </row>
    <row r="744">
      <c r="H744" s="1"/>
    </row>
    <row r="745">
      <c r="H745" s="1"/>
    </row>
    <row r="746">
      <c r="H746" s="1"/>
    </row>
    <row r="747">
      <c r="H747" s="1"/>
    </row>
    <row r="748">
      <c r="H748" s="1"/>
    </row>
    <row r="749">
      <c r="H749" s="1"/>
    </row>
    <row r="750">
      <c r="H750" s="1"/>
    </row>
    <row r="751">
      <c r="H751" s="1"/>
    </row>
    <row r="752">
      <c r="H752" s="1"/>
    </row>
    <row r="753">
      <c r="H753" s="1"/>
    </row>
    <row r="754">
      <c r="H754" s="1"/>
    </row>
    <row r="755">
      <c r="H755" s="1"/>
    </row>
    <row r="756">
      <c r="H756" s="1"/>
    </row>
    <row r="757">
      <c r="H757" s="1"/>
    </row>
    <row r="758">
      <c r="H758" s="1"/>
    </row>
    <row r="759">
      <c r="H759" s="1"/>
    </row>
    <row r="760">
      <c r="H760" s="1"/>
    </row>
    <row r="761">
      <c r="H761" s="1"/>
    </row>
    <row r="762">
      <c r="H762" s="1"/>
    </row>
    <row r="763">
      <c r="H763" s="1"/>
    </row>
    <row r="764">
      <c r="H764" s="1"/>
    </row>
    <row r="765">
      <c r="H765" s="1"/>
    </row>
    <row r="766">
      <c r="H766" s="1"/>
    </row>
    <row r="767">
      <c r="H767" s="1"/>
    </row>
    <row r="768">
      <c r="H768" s="1"/>
    </row>
    <row r="769">
      <c r="H769" s="1"/>
    </row>
    <row r="770">
      <c r="H770" s="1"/>
    </row>
    <row r="771">
      <c r="H771" s="1"/>
    </row>
    <row r="772">
      <c r="H772" s="1"/>
    </row>
    <row r="773">
      <c r="H773" s="1"/>
    </row>
    <row r="774">
      <c r="H774" s="1"/>
    </row>
    <row r="775">
      <c r="H775" s="1"/>
    </row>
    <row r="776">
      <c r="H776" s="1"/>
    </row>
    <row r="777">
      <c r="H777" s="1"/>
    </row>
    <row r="778">
      <c r="H778" s="1"/>
    </row>
    <row r="779">
      <c r="H779" s="1"/>
    </row>
    <row r="780">
      <c r="H780" s="1"/>
    </row>
    <row r="781">
      <c r="H781" s="1"/>
    </row>
    <row r="782">
      <c r="H782" s="1"/>
    </row>
    <row r="783">
      <c r="H783" s="1"/>
    </row>
    <row r="784">
      <c r="H784" s="1"/>
    </row>
    <row r="785">
      <c r="H785" s="1"/>
    </row>
    <row r="786">
      <c r="H786" s="1"/>
    </row>
    <row r="787">
      <c r="H787" s="1"/>
    </row>
    <row r="788">
      <c r="H788" s="1"/>
    </row>
    <row r="789">
      <c r="H789" s="1"/>
    </row>
    <row r="790">
      <c r="H790" s="1"/>
    </row>
    <row r="791">
      <c r="H791" s="1"/>
    </row>
    <row r="792">
      <c r="H792" s="1"/>
    </row>
    <row r="793">
      <c r="H793" s="1"/>
    </row>
    <row r="794">
      <c r="H794" s="1"/>
    </row>
    <row r="795">
      <c r="H795" s="1"/>
    </row>
    <row r="796">
      <c r="H796" s="1"/>
    </row>
    <row r="797">
      <c r="H797" s="1"/>
    </row>
    <row r="798">
      <c r="H798" s="1"/>
    </row>
    <row r="799">
      <c r="H799" s="1"/>
    </row>
    <row r="800">
      <c r="H800" s="1"/>
    </row>
    <row r="801">
      <c r="H801" s="1"/>
    </row>
    <row r="802">
      <c r="H802" s="1"/>
    </row>
    <row r="803">
      <c r="H803" s="1"/>
    </row>
    <row r="804">
      <c r="H804" s="1"/>
    </row>
    <row r="805">
      <c r="H805" s="1"/>
    </row>
    <row r="806">
      <c r="H806" s="1"/>
    </row>
    <row r="807">
      <c r="H807" s="1"/>
    </row>
    <row r="808">
      <c r="H808" s="1"/>
    </row>
    <row r="809">
      <c r="H809" s="1"/>
    </row>
    <row r="810">
      <c r="H810" s="1"/>
    </row>
    <row r="811">
      <c r="H811" s="1"/>
    </row>
    <row r="812">
      <c r="H812" s="1"/>
    </row>
    <row r="813">
      <c r="H813" s="1"/>
    </row>
    <row r="814">
      <c r="H814" s="1"/>
    </row>
    <row r="815">
      <c r="H815" s="1"/>
    </row>
    <row r="816">
      <c r="H816" s="1"/>
    </row>
    <row r="817">
      <c r="H817" s="1"/>
    </row>
    <row r="818">
      <c r="H818" s="1"/>
    </row>
    <row r="819">
      <c r="H819" s="1"/>
    </row>
    <row r="820">
      <c r="H820" s="1"/>
    </row>
    <row r="821">
      <c r="H821" s="1"/>
    </row>
    <row r="822">
      <c r="H822" s="1"/>
    </row>
    <row r="823">
      <c r="H823" s="1"/>
    </row>
    <row r="824">
      <c r="H824" s="1"/>
    </row>
    <row r="825">
      <c r="H825" s="1"/>
    </row>
    <row r="826">
      <c r="H826" s="1"/>
    </row>
    <row r="827">
      <c r="H827" s="1"/>
    </row>
    <row r="828">
      <c r="H828" s="1"/>
    </row>
    <row r="829">
      <c r="H829" s="1"/>
    </row>
    <row r="830">
      <c r="H830" s="1"/>
    </row>
    <row r="831">
      <c r="H831" s="1"/>
    </row>
    <row r="832">
      <c r="H832" s="1"/>
    </row>
    <row r="833">
      <c r="H833" s="1"/>
    </row>
    <row r="834">
      <c r="H834" s="1"/>
    </row>
    <row r="835">
      <c r="H835" s="1"/>
    </row>
    <row r="836">
      <c r="H836" s="1"/>
    </row>
    <row r="837">
      <c r="H837" s="1"/>
    </row>
    <row r="838">
      <c r="H838" s="1"/>
    </row>
    <row r="839">
      <c r="H839" s="1"/>
    </row>
    <row r="840">
      <c r="H840" s="1"/>
    </row>
    <row r="841">
      <c r="H841" s="1"/>
    </row>
    <row r="842">
      <c r="H842" s="1"/>
    </row>
    <row r="843">
      <c r="H843" s="1"/>
    </row>
    <row r="844">
      <c r="H844" s="1"/>
    </row>
    <row r="845">
      <c r="H845" s="1"/>
    </row>
    <row r="846">
      <c r="H846" s="1"/>
    </row>
    <row r="847">
      <c r="H847" s="1"/>
    </row>
    <row r="848">
      <c r="H848" s="1"/>
    </row>
    <row r="849">
      <c r="H849" s="1"/>
    </row>
    <row r="850">
      <c r="H850" s="1"/>
    </row>
    <row r="851">
      <c r="H851" s="1"/>
    </row>
    <row r="852">
      <c r="H852" s="1"/>
    </row>
    <row r="853">
      <c r="H853" s="1"/>
    </row>
    <row r="854">
      <c r="H854" s="1"/>
    </row>
    <row r="855">
      <c r="H855" s="1"/>
    </row>
    <row r="856">
      <c r="H856" s="1"/>
    </row>
    <row r="857">
      <c r="H857" s="1"/>
    </row>
    <row r="858">
      <c r="H858" s="1"/>
    </row>
    <row r="859">
      <c r="H859" s="1"/>
    </row>
    <row r="860">
      <c r="H860" s="1"/>
    </row>
    <row r="861">
      <c r="H861" s="1"/>
    </row>
    <row r="862">
      <c r="H862" s="1"/>
    </row>
    <row r="863">
      <c r="H863" s="1"/>
    </row>
    <row r="864">
      <c r="H864" s="1"/>
    </row>
    <row r="865">
      <c r="H865" s="1"/>
    </row>
    <row r="866">
      <c r="H866" s="1"/>
    </row>
    <row r="867">
      <c r="H867" s="1"/>
    </row>
    <row r="868">
      <c r="H868" s="1"/>
    </row>
    <row r="869">
      <c r="H869" s="1"/>
    </row>
    <row r="870">
      <c r="H870" s="1"/>
    </row>
    <row r="871">
      <c r="H871" s="1"/>
    </row>
    <row r="872">
      <c r="H872" s="1"/>
    </row>
    <row r="873">
      <c r="H873" s="1"/>
    </row>
    <row r="874">
      <c r="H874" s="1"/>
    </row>
    <row r="875">
      <c r="H875" s="1"/>
    </row>
    <row r="876">
      <c r="H876" s="1"/>
    </row>
    <row r="877">
      <c r="H877" s="1"/>
    </row>
    <row r="878">
      <c r="H878" s="1"/>
    </row>
    <row r="879">
      <c r="H879" s="1"/>
    </row>
    <row r="880">
      <c r="H880" s="1"/>
    </row>
    <row r="881">
      <c r="H881" s="1"/>
    </row>
    <row r="882">
      <c r="H882" s="1"/>
    </row>
    <row r="883">
      <c r="H883" s="1"/>
    </row>
    <row r="884">
      <c r="H884" s="1"/>
    </row>
    <row r="885">
      <c r="H885" s="1"/>
    </row>
    <row r="886">
      <c r="H886" s="1"/>
    </row>
    <row r="887">
      <c r="H887" s="1"/>
    </row>
    <row r="888">
      <c r="H888" s="1"/>
    </row>
    <row r="889">
      <c r="H889" s="1"/>
    </row>
    <row r="890">
      <c r="H890" s="1"/>
    </row>
    <row r="891">
      <c r="H891" s="1"/>
    </row>
    <row r="892">
      <c r="H892" s="1"/>
    </row>
    <row r="893">
      <c r="H893" s="1"/>
    </row>
    <row r="894">
      <c r="H894" s="1"/>
    </row>
    <row r="895">
      <c r="H895" s="1"/>
    </row>
    <row r="896">
      <c r="H896" s="1"/>
    </row>
    <row r="897">
      <c r="H897" s="1"/>
    </row>
    <row r="898">
      <c r="H898" s="1"/>
    </row>
    <row r="899">
      <c r="H899" s="1"/>
    </row>
    <row r="900">
      <c r="H900" s="1"/>
    </row>
    <row r="901">
      <c r="H901" s="1"/>
    </row>
    <row r="902">
      <c r="H902" s="1"/>
    </row>
    <row r="903">
      <c r="H903" s="1"/>
    </row>
    <row r="904">
      <c r="H904" s="1"/>
    </row>
    <row r="905">
      <c r="H905" s="1"/>
    </row>
    <row r="906">
      <c r="H906" s="1"/>
    </row>
    <row r="907">
      <c r="H907" s="1"/>
    </row>
    <row r="908">
      <c r="H908" s="1"/>
    </row>
    <row r="909">
      <c r="H909" s="1"/>
    </row>
    <row r="910">
      <c r="H910" s="1"/>
    </row>
    <row r="911">
      <c r="H911" s="1"/>
    </row>
    <row r="912">
      <c r="H912" s="1"/>
    </row>
    <row r="913">
      <c r="H913" s="1"/>
    </row>
    <row r="914">
      <c r="H914" s="1"/>
    </row>
    <row r="915">
      <c r="H915" s="1"/>
    </row>
    <row r="916">
      <c r="H916" s="1"/>
    </row>
    <row r="917">
      <c r="H917" s="1"/>
    </row>
    <row r="918">
      <c r="H918" s="1"/>
    </row>
    <row r="919">
      <c r="H919" s="1"/>
    </row>
    <row r="920">
      <c r="H920" s="1"/>
    </row>
    <row r="921">
      <c r="H921" s="1"/>
    </row>
    <row r="922">
      <c r="H922" s="1"/>
    </row>
    <row r="923">
      <c r="H923" s="1"/>
    </row>
    <row r="924">
      <c r="H924" s="1"/>
    </row>
    <row r="925">
      <c r="H925" s="1"/>
    </row>
    <row r="926">
      <c r="H926" s="1"/>
    </row>
    <row r="927">
      <c r="H927" s="1"/>
    </row>
    <row r="928">
      <c r="H928" s="1"/>
    </row>
    <row r="929">
      <c r="H929" s="1"/>
    </row>
    <row r="930">
      <c r="H930" s="1"/>
    </row>
    <row r="931">
      <c r="H931" s="1"/>
    </row>
    <row r="932">
      <c r="H932" s="1"/>
    </row>
    <row r="933">
      <c r="H933" s="1"/>
    </row>
    <row r="934">
      <c r="H934" s="1"/>
    </row>
    <row r="935">
      <c r="H935" s="1"/>
    </row>
    <row r="936">
      <c r="H936" s="1"/>
    </row>
    <row r="937">
      <c r="H937" s="1"/>
    </row>
    <row r="938">
      <c r="H938" s="1"/>
    </row>
    <row r="939">
      <c r="H939" s="1"/>
    </row>
    <row r="940">
      <c r="H940" s="1"/>
    </row>
    <row r="941">
      <c r="H941" s="1"/>
    </row>
    <row r="942">
      <c r="H942" s="1"/>
    </row>
    <row r="943">
      <c r="H943" s="1"/>
    </row>
    <row r="944">
      <c r="H944" s="1"/>
    </row>
    <row r="945">
      <c r="H945" s="1"/>
    </row>
    <row r="946">
      <c r="H946" s="1"/>
    </row>
    <row r="947">
      <c r="H947" s="1"/>
    </row>
    <row r="948">
      <c r="H948" s="1"/>
    </row>
    <row r="949">
      <c r="H949" s="1"/>
    </row>
    <row r="950">
      <c r="H950" s="1"/>
    </row>
    <row r="951">
      <c r="H951" s="1"/>
    </row>
    <row r="952">
      <c r="H952" s="1"/>
    </row>
    <row r="953">
      <c r="H953" s="1"/>
    </row>
    <row r="954">
      <c r="H954" s="1"/>
    </row>
    <row r="955">
      <c r="H955" s="1"/>
    </row>
    <row r="956">
      <c r="H956" s="1"/>
    </row>
    <row r="957">
      <c r="H957" s="1"/>
    </row>
    <row r="958">
      <c r="H958" s="1"/>
    </row>
    <row r="959">
      <c r="H959" s="1"/>
    </row>
    <row r="960">
      <c r="H960" s="1"/>
    </row>
    <row r="961">
      <c r="H961" s="1"/>
    </row>
    <row r="962">
      <c r="H962" s="1"/>
    </row>
    <row r="963">
      <c r="H963" s="1"/>
    </row>
    <row r="964">
      <c r="H964" s="1"/>
    </row>
    <row r="965">
      <c r="H965" s="1"/>
    </row>
    <row r="966">
      <c r="H966" s="1"/>
    </row>
    <row r="967">
      <c r="H967" s="1"/>
    </row>
    <row r="968">
      <c r="H968" s="1"/>
    </row>
    <row r="969">
      <c r="H969" s="1"/>
    </row>
    <row r="970">
      <c r="H970" s="1"/>
    </row>
    <row r="971">
      <c r="H971" s="1"/>
    </row>
    <row r="972">
      <c r="H972" s="1"/>
    </row>
    <row r="973">
      <c r="H973" s="1"/>
    </row>
    <row r="974">
      <c r="H974" s="1"/>
    </row>
    <row r="975">
      <c r="H975" s="1"/>
    </row>
    <row r="976">
      <c r="H976" s="1"/>
    </row>
    <row r="977">
      <c r="H977" s="1"/>
    </row>
    <row r="978">
      <c r="H978" s="1"/>
    </row>
    <row r="979">
      <c r="H979" s="1"/>
    </row>
    <row r="980">
      <c r="H980" s="1"/>
    </row>
    <row r="981">
      <c r="H981" s="1"/>
    </row>
    <row r="982">
      <c r="H982" s="1"/>
    </row>
    <row r="983">
      <c r="H983" s="1"/>
    </row>
    <row r="984">
      <c r="H984" s="1"/>
    </row>
    <row r="985">
      <c r="H985" s="1"/>
    </row>
    <row r="986">
      <c r="H986" s="1"/>
    </row>
    <row r="987">
      <c r="H987" s="1"/>
    </row>
    <row r="988">
      <c r="H988" s="1"/>
    </row>
    <row r="989">
      <c r="H989" s="1"/>
    </row>
    <row r="990">
      <c r="H990" s="1"/>
    </row>
    <row r="991">
      <c r="H991" s="1"/>
    </row>
    <row r="992">
      <c r="H992" s="1"/>
    </row>
    <row r="993">
      <c r="H993" s="1"/>
    </row>
    <row r="994">
      <c r="H994" s="1"/>
    </row>
    <row r="995">
      <c r="H995" s="1"/>
    </row>
    <row r="996">
      <c r="H996" s="1"/>
    </row>
    <row r="997">
      <c r="H997" s="1"/>
    </row>
    <row r="998">
      <c r="H998" s="1"/>
    </row>
    <row r="999">
      <c r="H999" s="1"/>
    </row>
    <row r="1000">
      <c r="H1000" s="1"/>
    </row>
    <row r="1001">
      <c r="H1001" s="1"/>
    </row>
    <row r="1002">
      <c r="H1002" s="1"/>
    </row>
    <row r="1003">
      <c r="H1003" s="1"/>
    </row>
  </sheetData>
  <hyperlinks>
    <hyperlink r:id="rId1" ref="V8"/>
    <hyperlink r:id="rId2" ref="V9"/>
    <hyperlink r:id="rId3" ref="V10"/>
    <hyperlink r:id="rId4" ref="V11"/>
    <hyperlink r:id="rId5" ref="V12"/>
    <hyperlink r:id="rId6" ref="V13"/>
    <hyperlink r:id="rId7" ref="V14"/>
    <hyperlink r:id="rId8" ref="V15"/>
    <hyperlink r:id="rId9" ref="V16"/>
    <hyperlink r:id="rId10" ref="V17"/>
  </hyperlinks>
  <drawing r:id="rId1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44.38"/>
    <col customWidth="1" min="3" max="3" width="24.38"/>
    <col customWidth="1" min="8" max="8" width="14.75"/>
    <col customWidth="1" min="9" max="9" width="17.88"/>
  </cols>
  <sheetData>
    <row r="1">
      <c r="H1" s="1"/>
    </row>
    <row r="2">
      <c r="A2" s="2"/>
      <c r="B2" s="3" t="s">
        <v>0</v>
      </c>
      <c r="C2" s="77" t="s">
        <v>46</v>
      </c>
      <c r="D2" s="5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>
      <c r="A3" s="7"/>
      <c r="B3" s="8"/>
      <c r="C3" s="9"/>
      <c r="D3" s="10"/>
      <c r="E3" s="10"/>
      <c r="F3" s="10"/>
      <c r="G3" s="11"/>
      <c r="H3" s="12"/>
      <c r="I3" s="13"/>
      <c r="J3" s="14"/>
      <c r="K3" s="15"/>
      <c r="L3" s="15"/>
      <c r="M3" s="15"/>
      <c r="N3" s="15"/>
      <c r="O3" s="15"/>
      <c r="P3" s="15"/>
      <c r="Q3" s="15"/>
    </row>
    <row r="4">
      <c r="A4" s="16"/>
      <c r="B4" s="17"/>
      <c r="C4" s="18"/>
      <c r="D4" s="19"/>
      <c r="E4" s="19"/>
      <c r="F4" s="19"/>
      <c r="G4" s="20"/>
      <c r="H4" s="12" t="s">
        <v>2</v>
      </c>
      <c r="I4" s="13">
        <f>SUM(I8:I17)</f>
        <v>46.22195517</v>
      </c>
      <c r="J4" s="14" t="s">
        <v>3</v>
      </c>
      <c r="K4" s="15"/>
      <c r="L4" s="15"/>
      <c r="M4" s="15"/>
      <c r="N4" s="12" t="s">
        <v>4</v>
      </c>
      <c r="O4" s="13">
        <f>SUM(J8:J17)</f>
        <v>-46.01513556</v>
      </c>
      <c r="P4" s="14" t="s">
        <v>3</v>
      </c>
      <c r="Q4" s="15"/>
    </row>
    <row r="5" ht="193.5" customHeight="1">
      <c r="A5" s="21"/>
      <c r="B5" s="22"/>
      <c r="C5" s="23"/>
      <c r="D5" s="24"/>
      <c r="E5" s="24"/>
      <c r="F5" s="24"/>
      <c r="G5" s="25"/>
      <c r="H5" s="26"/>
      <c r="I5" s="27"/>
      <c r="J5" s="28"/>
      <c r="K5" s="29"/>
      <c r="L5" s="29"/>
      <c r="M5" s="29"/>
      <c r="N5" s="29"/>
      <c r="O5" s="29"/>
      <c r="P5" s="29"/>
      <c r="Q5" s="30"/>
    </row>
    <row r="6">
      <c r="A6" s="2"/>
      <c r="B6" s="31"/>
      <c r="C6" s="32"/>
      <c r="D6" s="32"/>
      <c r="E6" s="32"/>
      <c r="F6" s="32"/>
      <c r="G6" s="32"/>
      <c r="H6" s="33"/>
      <c r="I6" s="34" t="s">
        <v>5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>
      <c r="A7" s="35"/>
      <c r="B7" s="36" t="s">
        <v>6</v>
      </c>
      <c r="C7" s="37" t="s">
        <v>7</v>
      </c>
      <c r="D7" s="38" t="s">
        <v>8</v>
      </c>
      <c r="E7" s="39" t="s">
        <v>9</v>
      </c>
      <c r="F7" s="39" t="s">
        <v>10</v>
      </c>
      <c r="G7" s="40" t="s">
        <v>11</v>
      </c>
      <c r="H7" s="41" t="s">
        <v>12</v>
      </c>
      <c r="I7" s="42" t="s">
        <v>13</v>
      </c>
      <c r="J7" s="42" t="s">
        <v>4</v>
      </c>
      <c r="K7" s="42" t="s">
        <v>14</v>
      </c>
      <c r="L7" s="42" t="s">
        <v>15</v>
      </c>
      <c r="M7" s="42" t="s">
        <v>16</v>
      </c>
      <c r="N7" s="42" t="s">
        <v>17</v>
      </c>
      <c r="O7" s="42" t="s">
        <v>18</v>
      </c>
      <c r="P7" s="42" t="s">
        <v>13</v>
      </c>
      <c r="Q7" s="42" t="s">
        <v>19</v>
      </c>
      <c r="R7" s="42" t="s">
        <v>20</v>
      </c>
      <c r="S7" s="42" t="s">
        <v>21</v>
      </c>
      <c r="T7" s="42" t="s">
        <v>22</v>
      </c>
      <c r="U7" s="42" t="s">
        <v>23</v>
      </c>
      <c r="V7" s="42" t="s">
        <v>24</v>
      </c>
      <c r="W7" s="35"/>
      <c r="X7" s="35"/>
      <c r="Y7" s="35"/>
      <c r="Z7" s="35"/>
      <c r="AA7" s="35"/>
      <c r="AB7" s="35"/>
      <c r="AC7" s="35"/>
      <c r="AD7" s="35"/>
      <c r="AE7" s="35"/>
    </row>
    <row r="8">
      <c r="A8" s="43">
        <v>1.0</v>
      </c>
      <c r="B8" s="57" t="s">
        <v>41</v>
      </c>
      <c r="C8" s="56" t="s">
        <v>41</v>
      </c>
      <c r="D8" s="46">
        <v>0.005</v>
      </c>
      <c r="E8" s="47">
        <v>1.0</v>
      </c>
      <c r="F8" s="47">
        <v>0.0</v>
      </c>
      <c r="G8" s="48">
        <f t="shared" ref="G8:G17" si="1">E8/(F8+E8)</f>
        <v>1</v>
      </c>
      <c r="H8" s="49">
        <f t="shared" ref="H8:H17" si="2">D8*G8</f>
        <v>0.005</v>
      </c>
      <c r="I8" s="50">
        <f t="shared" ref="I8:I17" si="3">H8*M8</f>
        <v>2.169615</v>
      </c>
      <c r="J8" s="50">
        <f t="shared" ref="J8:J17" si="4">T8*H8</f>
        <v>-0.05305</v>
      </c>
      <c r="K8" s="50">
        <f t="shared" ref="K8:K17" si="5">H8*Q8</f>
        <v>1.9885</v>
      </c>
      <c r="L8" s="50">
        <f t="shared" ref="L8:L17" si="6">H8*R8+(H8*S8)</f>
        <v>0.181115</v>
      </c>
      <c r="M8" s="51">
        <f t="shared" ref="M8:M17" si="7">P8</f>
        <v>433.923</v>
      </c>
      <c r="N8" s="43" t="s">
        <v>27</v>
      </c>
      <c r="O8" s="43">
        <v>1800.0</v>
      </c>
      <c r="P8" s="52">
        <f t="shared" ref="P8:P17" si="8">Q8+R8+S8</f>
        <v>433.923</v>
      </c>
      <c r="Q8" s="53">
        <v>397.7</v>
      </c>
      <c r="R8" s="53">
        <v>7.253</v>
      </c>
      <c r="S8" s="53">
        <v>28.97</v>
      </c>
      <c r="T8" s="53">
        <v>-10.61</v>
      </c>
      <c r="U8" s="43" t="s">
        <v>28</v>
      </c>
      <c r="V8" s="54" t="s">
        <v>42</v>
      </c>
      <c r="W8" s="55"/>
      <c r="X8" s="55"/>
      <c r="Y8" s="55"/>
      <c r="Z8" s="55"/>
      <c r="AA8" s="55"/>
      <c r="AB8" s="55"/>
      <c r="AC8" s="55"/>
      <c r="AD8" s="55"/>
      <c r="AE8" s="55"/>
    </row>
    <row r="9">
      <c r="A9" s="43">
        <v>2.0</v>
      </c>
      <c r="B9" s="57" t="s">
        <v>40</v>
      </c>
      <c r="C9" s="56" t="s">
        <v>32</v>
      </c>
      <c r="D9" s="47">
        <v>0.02</v>
      </c>
      <c r="E9" s="47">
        <v>1.0</v>
      </c>
      <c r="F9" s="47">
        <v>0.0</v>
      </c>
      <c r="G9" s="48">
        <f t="shared" si="1"/>
        <v>1</v>
      </c>
      <c r="H9" s="49">
        <f t="shared" si="2"/>
        <v>0.02</v>
      </c>
      <c r="I9" s="50">
        <f t="shared" si="3"/>
        <v>3.428</v>
      </c>
      <c r="J9" s="50">
        <f t="shared" si="4"/>
        <v>-2.206</v>
      </c>
      <c r="K9" s="50">
        <f t="shared" si="5"/>
        <v>-2.302</v>
      </c>
      <c r="L9" s="50">
        <f t="shared" si="6"/>
        <v>5.73</v>
      </c>
      <c r="M9" s="51">
        <f t="shared" si="7"/>
        <v>171.4</v>
      </c>
      <c r="N9" s="43" t="s">
        <v>27</v>
      </c>
      <c r="O9" s="43">
        <v>220.0</v>
      </c>
      <c r="P9" s="52">
        <f t="shared" si="8"/>
        <v>171.4</v>
      </c>
      <c r="Q9" s="53">
        <v>-115.1</v>
      </c>
      <c r="R9" s="53">
        <v>286.5</v>
      </c>
      <c r="S9" s="53">
        <v>0.0</v>
      </c>
      <c r="T9" s="53">
        <v>-110.3</v>
      </c>
      <c r="U9" s="43" t="s">
        <v>33</v>
      </c>
      <c r="V9" s="54" t="s">
        <v>34</v>
      </c>
      <c r="W9" s="55"/>
      <c r="X9" s="55"/>
      <c r="Y9" s="55"/>
      <c r="Z9" s="55"/>
      <c r="AA9" s="55"/>
      <c r="AB9" s="55"/>
      <c r="AC9" s="55"/>
      <c r="AD9" s="55"/>
      <c r="AE9" s="55"/>
    </row>
    <row r="10">
      <c r="A10" s="43">
        <v>3.0</v>
      </c>
      <c r="B10" s="57" t="s">
        <v>47</v>
      </c>
      <c r="C10" s="45" t="s">
        <v>48</v>
      </c>
      <c r="D10" s="46">
        <v>0.12</v>
      </c>
      <c r="E10" s="46">
        <v>1.0</v>
      </c>
      <c r="F10" s="46">
        <v>0.0</v>
      </c>
      <c r="G10" s="48">
        <f t="shared" si="1"/>
        <v>1</v>
      </c>
      <c r="H10" s="49">
        <f t="shared" si="2"/>
        <v>0.12</v>
      </c>
      <c r="I10" s="50">
        <f t="shared" si="3"/>
        <v>10.476</v>
      </c>
      <c r="J10" s="50">
        <f t="shared" si="4"/>
        <v>-13.236</v>
      </c>
      <c r="K10" s="50">
        <f t="shared" si="5"/>
        <v>1.98</v>
      </c>
      <c r="L10" s="50">
        <f t="shared" si="6"/>
        <v>8.496</v>
      </c>
      <c r="M10" s="51">
        <f t="shared" si="7"/>
        <v>87.3</v>
      </c>
      <c r="N10" s="43" t="s">
        <v>27</v>
      </c>
      <c r="O10" s="86" t="s">
        <v>49</v>
      </c>
      <c r="P10" s="52">
        <f t="shared" si="8"/>
        <v>87.3</v>
      </c>
      <c r="Q10" s="53">
        <f>89.8+-73.3</f>
        <v>16.5</v>
      </c>
      <c r="R10" s="53">
        <v>70.8</v>
      </c>
      <c r="S10" s="53">
        <v>0.0</v>
      </c>
      <c r="T10" s="53">
        <v>-110.3</v>
      </c>
      <c r="U10" s="43" t="s">
        <v>33</v>
      </c>
      <c r="V10" s="54" t="s">
        <v>50</v>
      </c>
      <c r="W10" s="55"/>
      <c r="X10" s="55"/>
      <c r="Y10" s="55"/>
      <c r="Z10" s="55"/>
      <c r="AA10" s="55"/>
      <c r="AB10" s="55"/>
      <c r="AC10" s="55"/>
      <c r="AD10" s="55"/>
      <c r="AE10" s="55"/>
    </row>
    <row r="11">
      <c r="A11" s="43">
        <v>4.0</v>
      </c>
      <c r="B11" s="57" t="s">
        <v>37</v>
      </c>
      <c r="C11" s="56" t="s">
        <v>38</v>
      </c>
      <c r="D11" s="46">
        <v>0.03</v>
      </c>
      <c r="E11" s="46">
        <v>30.0</v>
      </c>
      <c r="F11" s="46">
        <v>300.0</v>
      </c>
      <c r="G11" s="48">
        <f t="shared" si="1"/>
        <v>0.09090909091</v>
      </c>
      <c r="H11" s="49">
        <f t="shared" si="2"/>
        <v>0.002727272727</v>
      </c>
      <c r="I11" s="50">
        <f t="shared" si="3"/>
        <v>0.8811818182</v>
      </c>
      <c r="J11" s="50">
        <f t="shared" si="4"/>
        <v>-0.8064545455</v>
      </c>
      <c r="K11" s="50">
        <f t="shared" si="5"/>
        <v>-1.752272727</v>
      </c>
      <c r="L11" s="50">
        <f t="shared" si="6"/>
        <v>2.633454545</v>
      </c>
      <c r="M11" s="51">
        <f t="shared" si="7"/>
        <v>323.1</v>
      </c>
      <c r="N11" s="43" t="s">
        <v>27</v>
      </c>
      <c r="O11" s="43">
        <v>529.0</v>
      </c>
      <c r="P11" s="52">
        <f t="shared" si="8"/>
        <v>323.1</v>
      </c>
      <c r="Q11" s="53">
        <v>-642.5</v>
      </c>
      <c r="R11" s="53">
        <v>965.6</v>
      </c>
      <c r="S11" s="53">
        <v>0.0</v>
      </c>
      <c r="T11" s="53">
        <v>-295.7</v>
      </c>
      <c r="U11" s="43" t="s">
        <v>28</v>
      </c>
      <c r="V11" s="54" t="s">
        <v>39</v>
      </c>
      <c r="W11" s="55"/>
      <c r="X11" s="55"/>
      <c r="Y11" s="55"/>
      <c r="Z11" s="55"/>
      <c r="AA11" s="55"/>
      <c r="AB11" s="55"/>
      <c r="AC11" s="55"/>
      <c r="AD11" s="55"/>
      <c r="AE11" s="55"/>
    </row>
    <row r="12">
      <c r="A12" s="43">
        <v>5.0</v>
      </c>
      <c r="B12" s="57" t="s">
        <v>47</v>
      </c>
      <c r="C12" s="45" t="s">
        <v>48</v>
      </c>
      <c r="D12" s="46">
        <v>0.12</v>
      </c>
      <c r="E12" s="46">
        <v>1.0</v>
      </c>
      <c r="F12" s="46">
        <v>0.0</v>
      </c>
      <c r="G12" s="48">
        <f t="shared" si="1"/>
        <v>1</v>
      </c>
      <c r="H12" s="49">
        <f t="shared" si="2"/>
        <v>0.12</v>
      </c>
      <c r="I12" s="50">
        <f t="shared" si="3"/>
        <v>10.476</v>
      </c>
      <c r="J12" s="50">
        <f t="shared" si="4"/>
        <v>-13.236</v>
      </c>
      <c r="K12" s="50">
        <f t="shared" si="5"/>
        <v>1.98</v>
      </c>
      <c r="L12" s="50">
        <f t="shared" si="6"/>
        <v>8.496</v>
      </c>
      <c r="M12" s="51">
        <f t="shared" si="7"/>
        <v>87.3</v>
      </c>
      <c r="N12" s="43" t="s">
        <v>27</v>
      </c>
      <c r="O12" s="86" t="s">
        <v>49</v>
      </c>
      <c r="P12" s="52">
        <f t="shared" si="8"/>
        <v>87.3</v>
      </c>
      <c r="Q12" s="53">
        <f>89.8+-73.3</f>
        <v>16.5</v>
      </c>
      <c r="R12" s="53">
        <v>70.8</v>
      </c>
      <c r="S12" s="53">
        <v>0.0</v>
      </c>
      <c r="T12" s="53">
        <v>-110.3</v>
      </c>
      <c r="U12" s="43" t="s">
        <v>33</v>
      </c>
      <c r="V12" s="54" t="s">
        <v>50</v>
      </c>
      <c r="W12" s="55"/>
      <c r="X12" s="55"/>
      <c r="Y12" s="55"/>
      <c r="Z12" s="55"/>
      <c r="AA12" s="55"/>
      <c r="AB12" s="55"/>
      <c r="AC12" s="55"/>
      <c r="AD12" s="55"/>
      <c r="AE12" s="55"/>
    </row>
    <row r="13">
      <c r="A13" s="43">
        <v>6.0</v>
      </c>
      <c r="B13" s="57" t="s">
        <v>37</v>
      </c>
      <c r="C13" s="56" t="s">
        <v>38</v>
      </c>
      <c r="D13" s="46">
        <v>0.14</v>
      </c>
      <c r="E13" s="46">
        <v>50.0</v>
      </c>
      <c r="F13" s="46">
        <v>800.0</v>
      </c>
      <c r="G13" s="48">
        <f t="shared" si="1"/>
        <v>0.05882352941</v>
      </c>
      <c r="H13" s="49">
        <f t="shared" si="2"/>
        <v>0.008235294118</v>
      </c>
      <c r="I13" s="50">
        <f t="shared" si="3"/>
        <v>2.660823529</v>
      </c>
      <c r="J13" s="50">
        <f t="shared" si="4"/>
        <v>-2.435176471</v>
      </c>
      <c r="K13" s="50">
        <f t="shared" si="5"/>
        <v>-5.291176471</v>
      </c>
      <c r="L13" s="50">
        <f t="shared" si="6"/>
        <v>7.952</v>
      </c>
      <c r="M13" s="51">
        <f t="shared" si="7"/>
        <v>323.1</v>
      </c>
      <c r="N13" s="43" t="s">
        <v>27</v>
      </c>
      <c r="O13" s="43">
        <v>529.0</v>
      </c>
      <c r="P13" s="52">
        <f t="shared" si="8"/>
        <v>323.1</v>
      </c>
      <c r="Q13" s="53">
        <v>-642.5</v>
      </c>
      <c r="R13" s="53">
        <v>965.6</v>
      </c>
      <c r="S13" s="53">
        <v>0.0</v>
      </c>
      <c r="T13" s="53">
        <v>-295.7</v>
      </c>
      <c r="U13" s="43" t="s">
        <v>28</v>
      </c>
      <c r="V13" s="54" t="s">
        <v>39</v>
      </c>
      <c r="W13" s="55"/>
      <c r="X13" s="55"/>
      <c r="Y13" s="55"/>
      <c r="Z13" s="55"/>
      <c r="AA13" s="55"/>
      <c r="AB13" s="55"/>
      <c r="AC13" s="55"/>
      <c r="AD13" s="55"/>
      <c r="AE13" s="55"/>
    </row>
    <row r="14">
      <c r="A14" s="43">
        <v>7.0</v>
      </c>
      <c r="B14" s="57" t="s">
        <v>47</v>
      </c>
      <c r="C14" s="45" t="s">
        <v>48</v>
      </c>
      <c r="D14" s="46">
        <v>0.12</v>
      </c>
      <c r="E14" s="46">
        <v>1.0</v>
      </c>
      <c r="F14" s="46">
        <v>0.0</v>
      </c>
      <c r="G14" s="48">
        <f t="shared" si="1"/>
        <v>1</v>
      </c>
      <c r="H14" s="49">
        <f t="shared" si="2"/>
        <v>0.12</v>
      </c>
      <c r="I14" s="50">
        <f t="shared" si="3"/>
        <v>10.476</v>
      </c>
      <c r="J14" s="50">
        <f t="shared" si="4"/>
        <v>-13.236</v>
      </c>
      <c r="K14" s="50">
        <f t="shared" si="5"/>
        <v>1.98</v>
      </c>
      <c r="L14" s="50">
        <f t="shared" si="6"/>
        <v>8.496</v>
      </c>
      <c r="M14" s="51">
        <f t="shared" si="7"/>
        <v>87.3</v>
      </c>
      <c r="N14" s="43" t="s">
        <v>27</v>
      </c>
      <c r="O14" s="86" t="s">
        <v>49</v>
      </c>
      <c r="P14" s="52">
        <f t="shared" si="8"/>
        <v>87.3</v>
      </c>
      <c r="Q14" s="53">
        <f>89.8+-73.3</f>
        <v>16.5</v>
      </c>
      <c r="R14" s="53">
        <v>70.8</v>
      </c>
      <c r="S14" s="53">
        <v>0.0</v>
      </c>
      <c r="T14" s="53">
        <v>-110.3</v>
      </c>
      <c r="U14" s="43" t="s">
        <v>33</v>
      </c>
      <c r="V14" s="54" t="s">
        <v>50</v>
      </c>
      <c r="W14" s="55"/>
      <c r="X14" s="55"/>
      <c r="Y14" s="55"/>
      <c r="Z14" s="55"/>
      <c r="AA14" s="55"/>
      <c r="AB14" s="55"/>
      <c r="AC14" s="55"/>
      <c r="AD14" s="55"/>
      <c r="AE14" s="55"/>
    </row>
    <row r="15">
      <c r="A15" s="43">
        <v>8.0</v>
      </c>
      <c r="B15" s="57" t="s">
        <v>37</v>
      </c>
      <c r="C15" s="56" t="s">
        <v>38</v>
      </c>
      <c r="D15" s="46">
        <v>0.03</v>
      </c>
      <c r="E15" s="46">
        <v>30.0</v>
      </c>
      <c r="F15" s="46">
        <v>300.0</v>
      </c>
      <c r="G15" s="48">
        <f t="shared" si="1"/>
        <v>0.09090909091</v>
      </c>
      <c r="H15" s="49">
        <f t="shared" si="2"/>
        <v>0.002727272727</v>
      </c>
      <c r="I15" s="50">
        <f t="shared" si="3"/>
        <v>0.8811818182</v>
      </c>
      <c r="J15" s="50">
        <f t="shared" si="4"/>
        <v>-0.8064545455</v>
      </c>
      <c r="K15" s="50">
        <f t="shared" si="5"/>
        <v>-1.752272727</v>
      </c>
      <c r="L15" s="50">
        <f t="shared" si="6"/>
        <v>2.633454545</v>
      </c>
      <c r="M15" s="51">
        <f t="shared" si="7"/>
        <v>323.1</v>
      </c>
      <c r="N15" s="43" t="s">
        <v>27</v>
      </c>
      <c r="O15" s="43">
        <v>529.0</v>
      </c>
      <c r="P15" s="52">
        <f t="shared" si="8"/>
        <v>323.1</v>
      </c>
      <c r="Q15" s="53">
        <v>-642.5</v>
      </c>
      <c r="R15" s="53">
        <v>965.6</v>
      </c>
      <c r="S15" s="53">
        <v>0.0</v>
      </c>
      <c r="T15" s="53">
        <v>-295.7</v>
      </c>
      <c r="U15" s="43" t="s">
        <v>28</v>
      </c>
      <c r="V15" s="54" t="s">
        <v>39</v>
      </c>
      <c r="W15" s="55"/>
      <c r="X15" s="55"/>
      <c r="Y15" s="55"/>
      <c r="Z15" s="55"/>
      <c r="AA15" s="55"/>
      <c r="AB15" s="55"/>
      <c r="AC15" s="55"/>
      <c r="AD15" s="55"/>
      <c r="AE15" s="55"/>
    </row>
    <row r="16">
      <c r="A16" s="43">
        <v>9.0</v>
      </c>
      <c r="B16" s="57" t="s">
        <v>41</v>
      </c>
      <c r="C16" s="56" t="s">
        <v>41</v>
      </c>
      <c r="D16" s="46">
        <v>0.008</v>
      </c>
      <c r="E16" s="47">
        <v>1.0</v>
      </c>
      <c r="F16" s="47">
        <v>0.0</v>
      </c>
      <c r="G16" s="48">
        <f t="shared" si="1"/>
        <v>1</v>
      </c>
      <c r="H16" s="49">
        <f t="shared" si="2"/>
        <v>0.008</v>
      </c>
      <c r="I16" s="50">
        <f t="shared" si="3"/>
        <v>3.471384</v>
      </c>
      <c r="J16" s="50">
        <f t="shared" si="4"/>
        <v>0</v>
      </c>
      <c r="K16" s="50">
        <f t="shared" si="5"/>
        <v>3.1816</v>
      </c>
      <c r="L16" s="50">
        <f t="shared" si="6"/>
        <v>0.289784</v>
      </c>
      <c r="M16" s="51">
        <f t="shared" si="7"/>
        <v>433.923</v>
      </c>
      <c r="N16" s="43" t="s">
        <v>27</v>
      </c>
      <c r="O16" s="43">
        <v>1800.0</v>
      </c>
      <c r="P16" s="52">
        <f t="shared" si="8"/>
        <v>433.923</v>
      </c>
      <c r="Q16" s="53">
        <v>397.7</v>
      </c>
      <c r="R16" s="53">
        <v>7.253</v>
      </c>
      <c r="S16" s="53">
        <v>28.97</v>
      </c>
      <c r="T16" s="53">
        <v>0.0</v>
      </c>
      <c r="U16" s="43" t="s">
        <v>28</v>
      </c>
      <c r="V16" s="54" t="s">
        <v>42</v>
      </c>
      <c r="W16" s="55"/>
      <c r="X16" s="55"/>
      <c r="Y16" s="55"/>
      <c r="Z16" s="55"/>
      <c r="AA16" s="55"/>
      <c r="AB16" s="55"/>
      <c r="AC16" s="55"/>
      <c r="AD16" s="55"/>
      <c r="AE16" s="55"/>
    </row>
    <row r="17">
      <c r="A17" s="43">
        <v>10.0</v>
      </c>
      <c r="B17" s="57" t="s">
        <v>41</v>
      </c>
      <c r="C17" s="56" t="s">
        <v>41</v>
      </c>
      <c r="D17" s="46">
        <v>0.003</v>
      </c>
      <c r="E17" s="47">
        <v>1.0</v>
      </c>
      <c r="F17" s="47">
        <v>0.0</v>
      </c>
      <c r="G17" s="48">
        <f t="shared" si="1"/>
        <v>1</v>
      </c>
      <c r="H17" s="49">
        <f t="shared" si="2"/>
        <v>0.003</v>
      </c>
      <c r="I17" s="50">
        <f t="shared" si="3"/>
        <v>1.301769</v>
      </c>
      <c r="J17" s="50">
        <f t="shared" si="4"/>
        <v>0</v>
      </c>
      <c r="K17" s="50">
        <f t="shared" si="5"/>
        <v>1.1931</v>
      </c>
      <c r="L17" s="50">
        <f t="shared" si="6"/>
        <v>0.108669</v>
      </c>
      <c r="M17" s="51">
        <f t="shared" si="7"/>
        <v>433.923</v>
      </c>
      <c r="N17" s="43" t="s">
        <v>27</v>
      </c>
      <c r="O17" s="43">
        <v>1800.0</v>
      </c>
      <c r="P17" s="52">
        <f t="shared" si="8"/>
        <v>433.923</v>
      </c>
      <c r="Q17" s="53">
        <v>397.7</v>
      </c>
      <c r="R17" s="53">
        <v>7.253</v>
      </c>
      <c r="S17" s="53">
        <v>28.97</v>
      </c>
      <c r="T17" s="53">
        <v>0.0</v>
      </c>
      <c r="U17" s="43" t="s">
        <v>28</v>
      </c>
      <c r="V17" s="54" t="s">
        <v>42</v>
      </c>
      <c r="W17" s="55"/>
      <c r="X17" s="55"/>
      <c r="Y17" s="55"/>
      <c r="Z17" s="55"/>
      <c r="AA17" s="55"/>
      <c r="AB17" s="55"/>
      <c r="AC17" s="55"/>
      <c r="AD17" s="55"/>
      <c r="AE17" s="55"/>
    </row>
    <row r="18">
      <c r="A18" s="78"/>
      <c r="B18" s="79"/>
      <c r="C18" s="80"/>
      <c r="D18" s="81"/>
      <c r="E18" s="81"/>
      <c r="F18" s="81"/>
      <c r="G18" s="82"/>
      <c r="H18" s="83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6"/>
    </row>
    <row r="19">
      <c r="A19" s="84"/>
      <c r="B19" s="68"/>
      <c r="C19" s="69"/>
      <c r="D19" s="69"/>
      <c r="E19" s="69"/>
      <c r="F19" s="69"/>
      <c r="G19" s="70"/>
      <c r="H19" s="71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3"/>
    </row>
    <row r="20">
      <c r="A20" s="84"/>
      <c r="B20" s="68"/>
      <c r="C20" s="69"/>
      <c r="D20" s="69"/>
      <c r="E20" s="69"/>
      <c r="F20" s="69"/>
      <c r="G20" s="70"/>
      <c r="H20" s="74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3"/>
    </row>
    <row r="21">
      <c r="A21" s="84"/>
      <c r="B21" s="68"/>
      <c r="C21" s="69"/>
      <c r="D21" s="69"/>
      <c r="E21" s="69"/>
      <c r="F21" s="69"/>
      <c r="G21" s="70"/>
      <c r="H21" s="71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3"/>
    </row>
    <row r="22">
      <c r="A22" s="84"/>
      <c r="B22" s="68"/>
      <c r="C22" s="69"/>
      <c r="D22" s="69"/>
      <c r="E22" s="69"/>
      <c r="F22" s="69"/>
      <c r="G22" s="70"/>
      <c r="H22" s="71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3"/>
    </row>
    <row r="23">
      <c r="A23" s="84"/>
      <c r="B23" s="72"/>
      <c r="C23" s="72"/>
      <c r="D23" s="72"/>
      <c r="E23" s="72"/>
      <c r="F23" s="72"/>
      <c r="G23" s="70"/>
      <c r="H23" s="71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3"/>
    </row>
    <row r="24">
      <c r="A24" s="84"/>
      <c r="B24" s="72"/>
      <c r="C24" s="72"/>
      <c r="D24" s="72"/>
      <c r="E24" s="72"/>
      <c r="F24" s="72"/>
      <c r="G24" s="70"/>
      <c r="H24" s="71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3"/>
    </row>
    <row r="25">
      <c r="A25" s="84"/>
      <c r="B25" s="72"/>
      <c r="C25" s="72"/>
      <c r="D25" s="72"/>
      <c r="E25" s="72"/>
      <c r="F25" s="72"/>
      <c r="G25" s="70"/>
      <c r="H25" s="71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3"/>
    </row>
    <row r="26">
      <c r="A26" s="84"/>
      <c r="B26" s="72"/>
      <c r="C26" s="72"/>
      <c r="D26" s="72"/>
      <c r="E26" s="72"/>
      <c r="F26" s="72"/>
      <c r="G26" s="70"/>
      <c r="H26" s="71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3"/>
    </row>
    <row r="27">
      <c r="A27" s="84"/>
      <c r="B27" s="72"/>
      <c r="C27" s="72"/>
      <c r="D27" s="72"/>
      <c r="E27" s="72"/>
      <c r="F27" s="72"/>
      <c r="G27" s="70"/>
      <c r="H27" s="71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3"/>
    </row>
    <row r="28">
      <c r="A28" s="84"/>
      <c r="B28" s="72"/>
      <c r="C28" s="72"/>
      <c r="D28" s="72"/>
      <c r="E28" s="72"/>
      <c r="F28" s="72"/>
      <c r="G28" s="72"/>
      <c r="H28" s="75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3"/>
    </row>
    <row r="29">
      <c r="A29" s="84"/>
      <c r="B29" s="72"/>
      <c r="C29" s="72"/>
      <c r="D29" s="72"/>
      <c r="E29" s="72"/>
      <c r="F29" s="72"/>
      <c r="G29" s="72"/>
      <c r="H29" s="75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3"/>
    </row>
    <row r="30">
      <c r="A30" s="84"/>
      <c r="B30" s="72"/>
      <c r="C30" s="72"/>
      <c r="D30" s="72"/>
      <c r="E30" s="72"/>
      <c r="F30" s="72"/>
      <c r="G30" s="72"/>
      <c r="H30" s="75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3"/>
    </row>
    <row r="31">
      <c r="A31" s="84"/>
      <c r="B31" s="72"/>
      <c r="C31" s="72"/>
      <c r="D31" s="72"/>
      <c r="E31" s="72"/>
      <c r="F31" s="72"/>
      <c r="G31" s="72"/>
      <c r="H31" s="75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3"/>
    </row>
    <row r="32">
      <c r="A32" s="84"/>
      <c r="B32" s="72"/>
      <c r="C32" s="72"/>
      <c r="D32" s="72"/>
      <c r="E32" s="72"/>
      <c r="F32" s="72"/>
      <c r="G32" s="72"/>
      <c r="H32" s="75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3"/>
    </row>
    <row r="33">
      <c r="A33" s="84"/>
      <c r="B33" s="72"/>
      <c r="C33" s="72"/>
      <c r="D33" s="72"/>
      <c r="E33" s="72"/>
      <c r="F33" s="72"/>
      <c r="G33" s="72"/>
      <c r="H33" s="75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3"/>
    </row>
    <row r="34">
      <c r="A34" s="84"/>
      <c r="B34" s="72"/>
      <c r="C34" s="72"/>
      <c r="D34" s="72"/>
      <c r="E34" s="72"/>
      <c r="F34" s="72"/>
      <c r="G34" s="72"/>
      <c r="H34" s="75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3"/>
    </row>
    <row r="35">
      <c r="A35" s="84"/>
      <c r="B35" s="72"/>
      <c r="C35" s="72"/>
      <c r="D35" s="72"/>
      <c r="E35" s="72"/>
      <c r="F35" s="72"/>
      <c r="G35" s="72"/>
      <c r="H35" s="75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3"/>
    </row>
    <row r="36">
      <c r="A36" s="84"/>
      <c r="B36" s="72"/>
      <c r="C36" s="72"/>
      <c r="D36" s="72"/>
      <c r="E36" s="72"/>
      <c r="F36" s="72"/>
      <c r="G36" s="72"/>
      <c r="H36" s="75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3"/>
    </row>
    <row r="37">
      <c r="A37" s="84"/>
      <c r="B37" s="72"/>
      <c r="C37" s="72"/>
      <c r="D37" s="72"/>
      <c r="E37" s="72"/>
      <c r="F37" s="72"/>
      <c r="G37" s="72"/>
      <c r="H37" s="75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3"/>
    </row>
    <row r="38">
      <c r="A38" s="84"/>
      <c r="B38" s="72"/>
      <c r="C38" s="72"/>
      <c r="D38" s="72"/>
      <c r="E38" s="72"/>
      <c r="F38" s="72"/>
      <c r="G38" s="72"/>
      <c r="H38" s="75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3"/>
    </row>
    <row r="39">
      <c r="A39" s="84"/>
      <c r="B39" s="72"/>
      <c r="C39" s="72"/>
      <c r="D39" s="72"/>
      <c r="E39" s="72"/>
      <c r="F39" s="72"/>
      <c r="G39" s="72"/>
      <c r="H39" s="75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3"/>
    </row>
    <row r="40">
      <c r="A40" s="84"/>
      <c r="B40" s="72"/>
      <c r="C40" s="72"/>
      <c r="D40" s="72"/>
      <c r="E40" s="72"/>
      <c r="F40" s="72"/>
      <c r="G40" s="72"/>
      <c r="H40" s="75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3"/>
    </row>
    <row r="41">
      <c r="A41" s="84"/>
      <c r="B41" s="72"/>
      <c r="C41" s="72"/>
      <c r="D41" s="72"/>
      <c r="E41" s="72"/>
      <c r="F41" s="72"/>
      <c r="G41" s="72"/>
      <c r="H41" s="75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3"/>
    </row>
    <row r="42">
      <c r="A42" s="84"/>
      <c r="B42" s="72"/>
      <c r="C42" s="72"/>
      <c r="D42" s="72"/>
      <c r="E42" s="72"/>
      <c r="F42" s="72"/>
      <c r="G42" s="72"/>
      <c r="H42" s="75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3"/>
    </row>
    <row r="43">
      <c r="A43" s="84"/>
      <c r="B43" s="72"/>
      <c r="C43" s="72"/>
      <c r="D43" s="72"/>
      <c r="E43" s="72"/>
      <c r="F43" s="72"/>
      <c r="G43" s="72"/>
      <c r="H43" s="75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3"/>
    </row>
    <row r="44">
      <c r="A44" s="84"/>
      <c r="B44" s="72"/>
      <c r="C44" s="72"/>
      <c r="D44" s="72"/>
      <c r="E44" s="72"/>
      <c r="F44" s="72"/>
      <c r="G44" s="72"/>
      <c r="H44" s="75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3"/>
    </row>
    <row r="45">
      <c r="H45" s="1"/>
    </row>
    <row r="46">
      <c r="H46" s="1"/>
    </row>
    <row r="47">
      <c r="H47" s="1"/>
    </row>
    <row r="48">
      <c r="H48" s="1"/>
    </row>
    <row r="49">
      <c r="H49" s="1"/>
    </row>
    <row r="50">
      <c r="H50" s="1"/>
    </row>
    <row r="51">
      <c r="H51" s="1"/>
    </row>
    <row r="52">
      <c r="H52" s="1"/>
    </row>
    <row r="53">
      <c r="G53" s="76"/>
      <c r="H53" s="1"/>
    </row>
    <row r="54">
      <c r="H54" s="1"/>
    </row>
    <row r="55">
      <c r="H55" s="1"/>
    </row>
    <row r="56">
      <c r="H56" s="1"/>
    </row>
    <row r="57">
      <c r="H57" s="1"/>
    </row>
    <row r="58">
      <c r="H58" s="1"/>
    </row>
    <row r="59">
      <c r="H59" s="1"/>
    </row>
    <row r="60">
      <c r="H60" s="1"/>
    </row>
    <row r="61">
      <c r="H61" s="1"/>
    </row>
    <row r="62">
      <c r="H62" s="1"/>
    </row>
    <row r="63">
      <c r="H63" s="1"/>
    </row>
    <row r="64">
      <c r="H64" s="1"/>
    </row>
    <row r="65">
      <c r="H65" s="1"/>
    </row>
    <row r="66">
      <c r="H66" s="1"/>
    </row>
    <row r="67">
      <c r="H67" s="1"/>
    </row>
    <row r="68">
      <c r="H68" s="1"/>
    </row>
    <row r="69">
      <c r="H69" s="1"/>
    </row>
    <row r="70">
      <c r="H70" s="1"/>
    </row>
    <row r="71">
      <c r="H71" s="1"/>
    </row>
    <row r="72">
      <c r="H72" s="1"/>
    </row>
    <row r="73">
      <c r="H73" s="1"/>
    </row>
    <row r="74">
      <c r="H74" s="1"/>
    </row>
    <row r="75">
      <c r="H75" s="1"/>
    </row>
    <row r="76">
      <c r="H76" s="1"/>
    </row>
    <row r="77">
      <c r="H77" s="1"/>
    </row>
    <row r="78">
      <c r="H78" s="1"/>
    </row>
    <row r="79">
      <c r="H79" s="1"/>
    </row>
    <row r="80">
      <c r="C80" s="85" t="s">
        <v>44</v>
      </c>
      <c r="H80" s="1"/>
    </row>
    <row r="81">
      <c r="H81" s="1"/>
    </row>
    <row r="82">
      <c r="H82" s="1"/>
    </row>
    <row r="83">
      <c r="H83" s="1"/>
    </row>
    <row r="84">
      <c r="H84" s="1"/>
    </row>
    <row r="85">
      <c r="H85" s="1"/>
    </row>
    <row r="86">
      <c r="H86" s="1"/>
    </row>
    <row r="87">
      <c r="H87" s="1"/>
    </row>
    <row r="88">
      <c r="H88" s="1"/>
    </row>
    <row r="89">
      <c r="H89" s="1"/>
    </row>
    <row r="90">
      <c r="H90" s="1"/>
    </row>
    <row r="91">
      <c r="H91" s="1"/>
    </row>
    <row r="92">
      <c r="H92" s="1"/>
    </row>
    <row r="93">
      <c r="H93" s="1"/>
    </row>
    <row r="94">
      <c r="H94" s="1"/>
    </row>
    <row r="95">
      <c r="H95" s="1"/>
    </row>
    <row r="96">
      <c r="H96" s="1"/>
    </row>
    <row r="97">
      <c r="H97" s="1"/>
    </row>
    <row r="98">
      <c r="H98" s="1"/>
    </row>
    <row r="99">
      <c r="H99" s="1"/>
    </row>
    <row r="100">
      <c r="H100" s="1"/>
    </row>
    <row r="101">
      <c r="H101" s="1"/>
    </row>
    <row r="102">
      <c r="H102" s="1"/>
    </row>
    <row r="103">
      <c r="H103" s="1"/>
    </row>
    <row r="104">
      <c r="H104" s="1"/>
    </row>
    <row r="105">
      <c r="H105" s="1"/>
    </row>
    <row r="106">
      <c r="H106" s="1"/>
    </row>
    <row r="107">
      <c r="H107" s="1"/>
    </row>
    <row r="108">
      <c r="H108" s="1"/>
    </row>
    <row r="109">
      <c r="H109" s="1"/>
    </row>
    <row r="110">
      <c r="H110" s="1"/>
    </row>
    <row r="111">
      <c r="H111" s="1"/>
    </row>
    <row r="112">
      <c r="H112" s="1"/>
    </row>
    <row r="113">
      <c r="H113" s="1"/>
    </row>
    <row r="114">
      <c r="H114" s="1"/>
    </row>
    <row r="115">
      <c r="H115" s="1"/>
    </row>
    <row r="116">
      <c r="H116" s="1"/>
    </row>
    <row r="117">
      <c r="H117" s="1"/>
    </row>
    <row r="118">
      <c r="H118" s="1"/>
    </row>
    <row r="119">
      <c r="H119" s="1"/>
    </row>
    <row r="120">
      <c r="H120" s="1"/>
    </row>
    <row r="121">
      <c r="H121" s="1"/>
    </row>
    <row r="122">
      <c r="H122" s="1"/>
    </row>
    <row r="123">
      <c r="H123" s="1"/>
    </row>
    <row r="124">
      <c r="H124" s="1"/>
    </row>
    <row r="125">
      <c r="H125" s="1"/>
    </row>
    <row r="126">
      <c r="H126" s="1"/>
    </row>
    <row r="127">
      <c r="H127" s="1"/>
    </row>
    <row r="128">
      <c r="H128" s="1"/>
    </row>
    <row r="129">
      <c r="H129" s="1"/>
    </row>
    <row r="130">
      <c r="H130" s="1"/>
    </row>
    <row r="131">
      <c r="H131" s="1"/>
    </row>
    <row r="132">
      <c r="H132" s="1"/>
    </row>
    <row r="133">
      <c r="H133" s="1"/>
    </row>
    <row r="134">
      <c r="H134" s="1"/>
    </row>
    <row r="135">
      <c r="H135" s="1"/>
    </row>
    <row r="136">
      <c r="H136" s="1"/>
    </row>
    <row r="137">
      <c r="H137" s="1"/>
    </row>
    <row r="138">
      <c r="H138" s="1"/>
    </row>
    <row r="139">
      <c r="H139" s="1"/>
    </row>
    <row r="140">
      <c r="H140" s="1"/>
    </row>
    <row r="141">
      <c r="H141" s="1"/>
    </row>
    <row r="142">
      <c r="H142" s="1"/>
    </row>
    <row r="143">
      <c r="H143" s="1"/>
    </row>
    <row r="144">
      <c r="H144" s="1"/>
    </row>
    <row r="145">
      <c r="H145" s="1"/>
    </row>
    <row r="146">
      <c r="H146" s="1"/>
    </row>
    <row r="147">
      <c r="H147" s="1"/>
    </row>
    <row r="148">
      <c r="H148" s="1"/>
    </row>
    <row r="149">
      <c r="H149" s="1"/>
    </row>
    <row r="150">
      <c r="H150" s="1"/>
    </row>
    <row r="151">
      <c r="H151" s="1"/>
    </row>
    <row r="152">
      <c r="H152" s="1"/>
    </row>
    <row r="153">
      <c r="H153" s="1"/>
    </row>
    <row r="154">
      <c r="H154" s="1"/>
    </row>
    <row r="155">
      <c r="H155" s="1"/>
    </row>
    <row r="156">
      <c r="H156" s="1"/>
    </row>
    <row r="157">
      <c r="H157" s="1"/>
    </row>
    <row r="158">
      <c r="H158" s="1"/>
    </row>
    <row r="159">
      <c r="H159" s="1"/>
    </row>
    <row r="160">
      <c r="H160" s="1"/>
    </row>
    <row r="161">
      <c r="H161" s="1"/>
    </row>
    <row r="162">
      <c r="H162" s="1"/>
    </row>
    <row r="163">
      <c r="H163" s="1"/>
    </row>
    <row r="164">
      <c r="H164" s="1"/>
    </row>
    <row r="165">
      <c r="H165" s="1"/>
    </row>
    <row r="166">
      <c r="H166" s="1"/>
    </row>
    <row r="167">
      <c r="H167" s="1"/>
    </row>
    <row r="168">
      <c r="H168" s="1"/>
    </row>
    <row r="169">
      <c r="H169" s="1"/>
    </row>
    <row r="170">
      <c r="H170" s="1"/>
    </row>
    <row r="171">
      <c r="H171" s="1"/>
    </row>
    <row r="172">
      <c r="H172" s="1"/>
    </row>
    <row r="173">
      <c r="H173" s="1"/>
    </row>
    <row r="174">
      <c r="H174" s="1"/>
    </row>
    <row r="175">
      <c r="H175" s="1"/>
    </row>
    <row r="176">
      <c r="H176" s="1"/>
    </row>
    <row r="177">
      <c r="H177" s="1"/>
    </row>
    <row r="178">
      <c r="H178" s="1"/>
    </row>
    <row r="179">
      <c r="H179" s="1"/>
    </row>
    <row r="180">
      <c r="H180" s="1"/>
    </row>
    <row r="181">
      <c r="H181" s="1"/>
    </row>
    <row r="182">
      <c r="H182" s="1"/>
    </row>
    <row r="183">
      <c r="H183" s="1"/>
    </row>
    <row r="184">
      <c r="H184" s="1"/>
    </row>
    <row r="185">
      <c r="H185" s="1"/>
    </row>
    <row r="186">
      <c r="H186" s="1"/>
    </row>
    <row r="187">
      <c r="H187" s="1"/>
    </row>
    <row r="188">
      <c r="H188" s="1"/>
    </row>
    <row r="189">
      <c r="H189" s="1"/>
    </row>
    <row r="190">
      <c r="H190" s="1"/>
    </row>
    <row r="191">
      <c r="H191" s="1"/>
    </row>
    <row r="192">
      <c r="H192" s="1"/>
    </row>
    <row r="193">
      <c r="H193" s="1"/>
    </row>
    <row r="194">
      <c r="H194" s="1"/>
    </row>
    <row r="195">
      <c r="H195" s="1"/>
    </row>
    <row r="196">
      <c r="H196" s="1"/>
    </row>
    <row r="197">
      <c r="H197" s="1"/>
    </row>
    <row r="198">
      <c r="H198" s="1"/>
    </row>
    <row r="199">
      <c r="H199" s="1"/>
    </row>
    <row r="200">
      <c r="H200" s="1"/>
    </row>
    <row r="201">
      <c r="H201" s="1"/>
    </row>
    <row r="202">
      <c r="H202" s="1"/>
    </row>
    <row r="203">
      <c r="H203" s="1"/>
    </row>
    <row r="204">
      <c r="H204" s="1"/>
    </row>
    <row r="205">
      <c r="H205" s="1"/>
    </row>
    <row r="206">
      <c r="H206" s="1"/>
    </row>
    <row r="207">
      <c r="H207" s="1"/>
    </row>
    <row r="208">
      <c r="H208" s="1"/>
    </row>
    <row r="209">
      <c r="H209" s="1"/>
    </row>
    <row r="210">
      <c r="H210" s="1"/>
    </row>
    <row r="211">
      <c r="H211" s="1"/>
    </row>
    <row r="212">
      <c r="H212" s="1"/>
    </row>
    <row r="213">
      <c r="H213" s="1"/>
    </row>
    <row r="214">
      <c r="H214" s="1"/>
    </row>
    <row r="215">
      <c r="H215" s="1"/>
    </row>
    <row r="216">
      <c r="H216" s="1"/>
    </row>
    <row r="217">
      <c r="H217" s="1"/>
    </row>
    <row r="218">
      <c r="H218" s="1"/>
    </row>
    <row r="219">
      <c r="H219" s="1"/>
    </row>
    <row r="220">
      <c r="H220" s="1"/>
    </row>
    <row r="221">
      <c r="H221" s="1"/>
    </row>
    <row r="222">
      <c r="H222" s="1"/>
    </row>
    <row r="223">
      <c r="H223" s="1"/>
    </row>
    <row r="224">
      <c r="H224" s="1"/>
    </row>
    <row r="225">
      <c r="H225" s="1"/>
    </row>
    <row r="226">
      <c r="H226" s="1"/>
    </row>
    <row r="227">
      <c r="H227" s="1"/>
    </row>
    <row r="228">
      <c r="H228" s="1"/>
    </row>
    <row r="229">
      <c r="H229" s="1"/>
    </row>
    <row r="230">
      <c r="H230" s="1"/>
    </row>
    <row r="231">
      <c r="H231" s="1"/>
    </row>
    <row r="232">
      <c r="H232" s="1"/>
    </row>
    <row r="233">
      <c r="H233" s="1"/>
    </row>
    <row r="234">
      <c r="H234" s="1"/>
    </row>
    <row r="235">
      <c r="H235" s="1"/>
    </row>
    <row r="236">
      <c r="H236" s="1"/>
    </row>
    <row r="237">
      <c r="H237" s="1"/>
    </row>
    <row r="238">
      <c r="H238" s="1"/>
    </row>
    <row r="239">
      <c r="H239" s="1"/>
    </row>
    <row r="240">
      <c r="H240" s="1"/>
    </row>
    <row r="241">
      <c r="H241" s="1"/>
    </row>
    <row r="242">
      <c r="H242" s="1"/>
    </row>
    <row r="243">
      <c r="H243" s="1"/>
    </row>
    <row r="244">
      <c r="H244" s="1"/>
    </row>
    <row r="245">
      <c r="H245" s="1"/>
    </row>
    <row r="246">
      <c r="H246" s="1"/>
    </row>
    <row r="247">
      <c r="H247" s="1"/>
    </row>
    <row r="248">
      <c r="H248" s="1"/>
    </row>
    <row r="249">
      <c r="H249" s="1"/>
    </row>
    <row r="250">
      <c r="H250" s="1"/>
    </row>
    <row r="251">
      <c r="H251" s="1"/>
    </row>
    <row r="252">
      <c r="H252" s="1"/>
    </row>
    <row r="253">
      <c r="H253" s="1"/>
    </row>
    <row r="254">
      <c r="H254" s="1"/>
    </row>
    <row r="255">
      <c r="H255" s="1"/>
    </row>
    <row r="256">
      <c r="H256" s="1"/>
    </row>
    <row r="257">
      <c r="H257" s="1"/>
    </row>
    <row r="258">
      <c r="H258" s="1"/>
    </row>
    <row r="259">
      <c r="H259" s="1"/>
    </row>
    <row r="260">
      <c r="H260" s="1"/>
    </row>
    <row r="261">
      <c r="H261" s="1"/>
    </row>
    <row r="262">
      <c r="H262" s="1"/>
    </row>
    <row r="263">
      <c r="H263" s="1"/>
    </row>
    <row r="264">
      <c r="H264" s="1"/>
    </row>
    <row r="265">
      <c r="H265" s="1"/>
    </row>
    <row r="266">
      <c r="H266" s="1"/>
    </row>
    <row r="267">
      <c r="H267" s="1"/>
    </row>
    <row r="268">
      <c r="H268" s="1"/>
    </row>
    <row r="269">
      <c r="H269" s="1"/>
    </row>
    <row r="270">
      <c r="H270" s="1"/>
    </row>
    <row r="271">
      <c r="H271" s="1"/>
    </row>
    <row r="272">
      <c r="H272" s="1"/>
    </row>
    <row r="273">
      <c r="H273" s="1"/>
    </row>
    <row r="274">
      <c r="H274" s="1"/>
    </row>
    <row r="275">
      <c r="H275" s="1"/>
    </row>
    <row r="276">
      <c r="H276" s="1"/>
    </row>
    <row r="277">
      <c r="H277" s="1"/>
    </row>
    <row r="278">
      <c r="H278" s="1"/>
    </row>
    <row r="279">
      <c r="H279" s="1"/>
    </row>
    <row r="280">
      <c r="H280" s="1"/>
    </row>
    <row r="281">
      <c r="H281" s="1"/>
    </row>
    <row r="282">
      <c r="H282" s="1"/>
    </row>
    <row r="283">
      <c r="H283" s="1"/>
    </row>
    <row r="284">
      <c r="H284" s="1"/>
    </row>
    <row r="285">
      <c r="H285" s="1"/>
    </row>
    <row r="286">
      <c r="H286" s="1"/>
    </row>
    <row r="287">
      <c r="H287" s="1"/>
    </row>
    <row r="288">
      <c r="H288" s="1"/>
    </row>
    <row r="289">
      <c r="H289" s="1"/>
    </row>
    <row r="290">
      <c r="H290" s="1"/>
    </row>
    <row r="291">
      <c r="H291" s="1"/>
    </row>
    <row r="292">
      <c r="H292" s="1"/>
    </row>
    <row r="293">
      <c r="H293" s="1"/>
    </row>
    <row r="294">
      <c r="H294" s="1"/>
    </row>
    <row r="295">
      <c r="H295" s="1"/>
    </row>
    <row r="296">
      <c r="H296" s="1"/>
    </row>
    <row r="297">
      <c r="H297" s="1"/>
    </row>
    <row r="298">
      <c r="H298" s="1"/>
    </row>
    <row r="299">
      <c r="H299" s="1"/>
    </row>
    <row r="300">
      <c r="H300" s="1"/>
    </row>
    <row r="301">
      <c r="H301" s="1"/>
    </row>
    <row r="302">
      <c r="H302" s="1"/>
    </row>
    <row r="303">
      <c r="H303" s="1"/>
    </row>
    <row r="304">
      <c r="H304" s="1"/>
    </row>
    <row r="305">
      <c r="H305" s="1"/>
    </row>
    <row r="306">
      <c r="H306" s="1"/>
    </row>
    <row r="307">
      <c r="H307" s="1"/>
    </row>
    <row r="308">
      <c r="H308" s="1"/>
    </row>
    <row r="309">
      <c r="H309" s="1"/>
    </row>
    <row r="310">
      <c r="H310" s="1"/>
    </row>
    <row r="311">
      <c r="H311" s="1"/>
    </row>
    <row r="312">
      <c r="H312" s="1"/>
    </row>
    <row r="313">
      <c r="H313" s="1"/>
    </row>
    <row r="314">
      <c r="H314" s="1"/>
    </row>
    <row r="315">
      <c r="H315" s="1"/>
    </row>
    <row r="316">
      <c r="H316" s="1"/>
    </row>
    <row r="317">
      <c r="H317" s="1"/>
    </row>
    <row r="318">
      <c r="H318" s="1"/>
    </row>
    <row r="319">
      <c r="H319" s="1"/>
    </row>
    <row r="320">
      <c r="H320" s="1"/>
    </row>
    <row r="321">
      <c r="H321" s="1"/>
    </row>
    <row r="322">
      <c r="H322" s="1"/>
    </row>
    <row r="323">
      <c r="H323" s="1"/>
    </row>
    <row r="324">
      <c r="H324" s="1"/>
    </row>
    <row r="325">
      <c r="H325" s="1"/>
    </row>
    <row r="326">
      <c r="H326" s="1"/>
    </row>
    <row r="327">
      <c r="H327" s="1"/>
    </row>
    <row r="328">
      <c r="H328" s="1"/>
    </row>
    <row r="329">
      <c r="H329" s="1"/>
    </row>
    <row r="330">
      <c r="H330" s="1"/>
    </row>
    <row r="331">
      <c r="H331" s="1"/>
    </row>
    <row r="332">
      <c r="H332" s="1"/>
    </row>
    <row r="333">
      <c r="H333" s="1"/>
    </row>
    <row r="334">
      <c r="H334" s="1"/>
    </row>
    <row r="335">
      <c r="H335" s="1"/>
    </row>
    <row r="336">
      <c r="H336" s="1"/>
    </row>
    <row r="337">
      <c r="H337" s="1"/>
    </row>
    <row r="338">
      <c r="H338" s="1"/>
    </row>
    <row r="339">
      <c r="H339" s="1"/>
    </row>
    <row r="340">
      <c r="H340" s="1"/>
    </row>
    <row r="341">
      <c r="H341" s="1"/>
    </row>
    <row r="342">
      <c r="H342" s="1"/>
    </row>
    <row r="343">
      <c r="H343" s="1"/>
    </row>
    <row r="344">
      <c r="H344" s="1"/>
    </row>
    <row r="345">
      <c r="H345" s="1"/>
    </row>
    <row r="346">
      <c r="H346" s="1"/>
    </row>
    <row r="347">
      <c r="H347" s="1"/>
    </row>
    <row r="348">
      <c r="H348" s="1"/>
    </row>
    <row r="349">
      <c r="H349" s="1"/>
    </row>
    <row r="350">
      <c r="H350" s="1"/>
    </row>
    <row r="351">
      <c r="H351" s="1"/>
    </row>
    <row r="352">
      <c r="H352" s="1"/>
    </row>
    <row r="353">
      <c r="H353" s="1"/>
    </row>
    <row r="354">
      <c r="H354" s="1"/>
    </row>
    <row r="355">
      <c r="H355" s="1"/>
    </row>
    <row r="356">
      <c r="H356" s="1"/>
    </row>
    <row r="357">
      <c r="H357" s="1"/>
    </row>
    <row r="358">
      <c r="H358" s="1"/>
    </row>
    <row r="359">
      <c r="H359" s="1"/>
    </row>
    <row r="360">
      <c r="H360" s="1"/>
    </row>
    <row r="361">
      <c r="H361" s="1"/>
    </row>
    <row r="362">
      <c r="H362" s="1"/>
    </row>
    <row r="363">
      <c r="H363" s="1"/>
    </row>
    <row r="364">
      <c r="H364" s="1"/>
    </row>
    <row r="365">
      <c r="H365" s="1"/>
    </row>
    <row r="366">
      <c r="H366" s="1"/>
    </row>
    <row r="367">
      <c r="H367" s="1"/>
    </row>
    <row r="368">
      <c r="H368" s="1"/>
    </row>
    <row r="369">
      <c r="H369" s="1"/>
    </row>
    <row r="370">
      <c r="H370" s="1"/>
    </row>
    <row r="371">
      <c r="H371" s="1"/>
    </row>
    <row r="372">
      <c r="H372" s="1"/>
    </row>
    <row r="373">
      <c r="H373" s="1"/>
    </row>
    <row r="374">
      <c r="H374" s="1"/>
    </row>
    <row r="375">
      <c r="H375" s="1"/>
    </row>
    <row r="376">
      <c r="H376" s="1"/>
    </row>
    <row r="377">
      <c r="H377" s="1"/>
    </row>
    <row r="378">
      <c r="H378" s="1"/>
    </row>
    <row r="379">
      <c r="H379" s="1"/>
    </row>
    <row r="380">
      <c r="H380" s="1"/>
    </row>
    <row r="381">
      <c r="H381" s="1"/>
    </row>
    <row r="382">
      <c r="H382" s="1"/>
    </row>
    <row r="383">
      <c r="H383" s="1"/>
    </row>
    <row r="384">
      <c r="H384" s="1"/>
    </row>
    <row r="385">
      <c r="H385" s="1"/>
    </row>
    <row r="386">
      <c r="H386" s="1"/>
    </row>
    <row r="387">
      <c r="H387" s="1"/>
    </row>
    <row r="388">
      <c r="H388" s="1"/>
    </row>
    <row r="389">
      <c r="H389" s="1"/>
    </row>
    <row r="390">
      <c r="H390" s="1"/>
    </row>
    <row r="391">
      <c r="H391" s="1"/>
    </row>
    <row r="392">
      <c r="H392" s="1"/>
    </row>
    <row r="393">
      <c r="H393" s="1"/>
    </row>
    <row r="394">
      <c r="H394" s="1"/>
    </row>
    <row r="395">
      <c r="H395" s="1"/>
    </row>
    <row r="396">
      <c r="H396" s="1"/>
    </row>
    <row r="397">
      <c r="H397" s="1"/>
    </row>
    <row r="398">
      <c r="H398" s="1"/>
    </row>
    <row r="399">
      <c r="H399" s="1"/>
    </row>
    <row r="400">
      <c r="H400" s="1"/>
    </row>
    <row r="401">
      <c r="H401" s="1"/>
    </row>
    <row r="402">
      <c r="H402" s="1"/>
    </row>
    <row r="403">
      <c r="H403" s="1"/>
    </row>
    <row r="404">
      <c r="H404" s="1"/>
    </row>
    <row r="405">
      <c r="H405" s="1"/>
    </row>
    <row r="406">
      <c r="H406" s="1"/>
    </row>
    <row r="407">
      <c r="H407" s="1"/>
    </row>
    <row r="408">
      <c r="H408" s="1"/>
    </row>
    <row r="409">
      <c r="H409" s="1"/>
    </row>
    <row r="410">
      <c r="H410" s="1"/>
    </row>
    <row r="411">
      <c r="H411" s="1"/>
    </row>
    <row r="412">
      <c r="H412" s="1"/>
    </row>
    <row r="413">
      <c r="H413" s="1"/>
    </row>
    <row r="414">
      <c r="H414" s="1"/>
    </row>
    <row r="415">
      <c r="H415" s="1"/>
    </row>
    <row r="416">
      <c r="H416" s="1"/>
    </row>
    <row r="417">
      <c r="H417" s="1"/>
    </row>
    <row r="418">
      <c r="H418" s="1"/>
    </row>
    <row r="419">
      <c r="H419" s="1"/>
    </row>
    <row r="420">
      <c r="H420" s="1"/>
    </row>
    <row r="421">
      <c r="H421" s="1"/>
    </row>
    <row r="422">
      <c r="H422" s="1"/>
    </row>
    <row r="423">
      <c r="H423" s="1"/>
    </row>
    <row r="424">
      <c r="H424" s="1"/>
    </row>
    <row r="425">
      <c r="H425" s="1"/>
    </row>
    <row r="426">
      <c r="H426" s="1"/>
    </row>
    <row r="427">
      <c r="H427" s="1"/>
    </row>
    <row r="428">
      <c r="H428" s="1"/>
    </row>
    <row r="429">
      <c r="H429" s="1"/>
    </row>
    <row r="430">
      <c r="H430" s="1"/>
    </row>
    <row r="431">
      <c r="H431" s="1"/>
    </row>
    <row r="432">
      <c r="H432" s="1"/>
    </row>
    <row r="433">
      <c r="H433" s="1"/>
    </row>
    <row r="434">
      <c r="H434" s="1"/>
    </row>
    <row r="435">
      <c r="H435" s="1"/>
    </row>
    <row r="436">
      <c r="H436" s="1"/>
    </row>
    <row r="437">
      <c r="H437" s="1"/>
    </row>
    <row r="438">
      <c r="H438" s="1"/>
    </row>
    <row r="439">
      <c r="H439" s="1"/>
    </row>
    <row r="440">
      <c r="H440" s="1"/>
    </row>
    <row r="441">
      <c r="H441" s="1"/>
    </row>
    <row r="442">
      <c r="H442" s="1"/>
    </row>
    <row r="443">
      <c r="H443" s="1"/>
    </row>
    <row r="444">
      <c r="H444" s="1"/>
    </row>
    <row r="445">
      <c r="H445" s="1"/>
    </row>
    <row r="446">
      <c r="H446" s="1"/>
    </row>
    <row r="447">
      <c r="H447" s="1"/>
    </row>
    <row r="448">
      <c r="H448" s="1"/>
    </row>
    <row r="449">
      <c r="H449" s="1"/>
    </row>
    <row r="450">
      <c r="H450" s="1"/>
    </row>
    <row r="451">
      <c r="H451" s="1"/>
    </row>
    <row r="452">
      <c r="H452" s="1"/>
    </row>
    <row r="453">
      <c r="H453" s="1"/>
    </row>
    <row r="454">
      <c r="H454" s="1"/>
    </row>
    <row r="455">
      <c r="H455" s="1"/>
    </row>
    <row r="456">
      <c r="H456" s="1"/>
    </row>
    <row r="457">
      <c r="H457" s="1"/>
    </row>
    <row r="458">
      <c r="H458" s="1"/>
    </row>
    <row r="459">
      <c r="H459" s="1"/>
    </row>
    <row r="460">
      <c r="H460" s="1"/>
    </row>
    <row r="461">
      <c r="H461" s="1"/>
    </row>
    <row r="462">
      <c r="H462" s="1"/>
    </row>
    <row r="463">
      <c r="H463" s="1"/>
    </row>
    <row r="464">
      <c r="H464" s="1"/>
    </row>
    <row r="465">
      <c r="H465" s="1"/>
    </row>
    <row r="466">
      <c r="H466" s="1"/>
    </row>
    <row r="467">
      <c r="H467" s="1"/>
    </row>
    <row r="468">
      <c r="H468" s="1"/>
    </row>
    <row r="469">
      <c r="H469" s="1"/>
    </row>
    <row r="470">
      <c r="H470" s="1"/>
    </row>
    <row r="471">
      <c r="H471" s="1"/>
    </row>
    <row r="472">
      <c r="H472" s="1"/>
    </row>
    <row r="473">
      <c r="H473" s="1"/>
    </row>
    <row r="474">
      <c r="H474" s="1"/>
    </row>
    <row r="475">
      <c r="H475" s="1"/>
    </row>
    <row r="476">
      <c r="H476" s="1"/>
    </row>
    <row r="477">
      <c r="H477" s="1"/>
    </row>
    <row r="478">
      <c r="H478" s="1"/>
    </row>
    <row r="479">
      <c r="H479" s="1"/>
    </row>
    <row r="480">
      <c r="H480" s="1"/>
    </row>
    <row r="481">
      <c r="H481" s="1"/>
    </row>
    <row r="482">
      <c r="H482" s="1"/>
    </row>
    <row r="483">
      <c r="H483" s="1"/>
    </row>
    <row r="484">
      <c r="H484" s="1"/>
    </row>
    <row r="485">
      <c r="H485" s="1"/>
    </row>
    <row r="486">
      <c r="H486" s="1"/>
    </row>
    <row r="487">
      <c r="H487" s="1"/>
    </row>
    <row r="488">
      <c r="H488" s="1"/>
    </row>
    <row r="489">
      <c r="H489" s="1"/>
    </row>
    <row r="490">
      <c r="H490" s="1"/>
    </row>
    <row r="491">
      <c r="H491" s="1"/>
    </row>
    <row r="492">
      <c r="H492" s="1"/>
    </row>
    <row r="493">
      <c r="H493" s="1"/>
    </row>
    <row r="494">
      <c r="H494" s="1"/>
    </row>
    <row r="495">
      <c r="H495" s="1"/>
    </row>
    <row r="496">
      <c r="H496" s="1"/>
    </row>
    <row r="497">
      <c r="H497" s="1"/>
    </row>
    <row r="498">
      <c r="H498" s="1"/>
    </row>
    <row r="499">
      <c r="H499" s="1"/>
    </row>
    <row r="500">
      <c r="H500" s="1"/>
    </row>
    <row r="501">
      <c r="H501" s="1"/>
    </row>
    <row r="502">
      <c r="H502" s="1"/>
    </row>
    <row r="503">
      <c r="H503" s="1"/>
    </row>
    <row r="504">
      <c r="H504" s="1"/>
    </row>
    <row r="505">
      <c r="H505" s="1"/>
    </row>
    <row r="506">
      <c r="H506" s="1"/>
    </row>
    <row r="507">
      <c r="H507" s="1"/>
    </row>
    <row r="508">
      <c r="H508" s="1"/>
    </row>
    <row r="509">
      <c r="H509" s="1"/>
    </row>
    <row r="510">
      <c r="H510" s="1"/>
    </row>
    <row r="511">
      <c r="H511" s="1"/>
    </row>
    <row r="512">
      <c r="H512" s="1"/>
    </row>
    <row r="513">
      <c r="H513" s="1"/>
    </row>
    <row r="514">
      <c r="H514" s="1"/>
    </row>
    <row r="515">
      <c r="H515" s="1"/>
    </row>
    <row r="516">
      <c r="H516" s="1"/>
    </row>
    <row r="517">
      <c r="H517" s="1"/>
    </row>
    <row r="518">
      <c r="H518" s="1"/>
    </row>
    <row r="519">
      <c r="H519" s="1"/>
    </row>
    <row r="520">
      <c r="H520" s="1"/>
    </row>
    <row r="521">
      <c r="H521" s="1"/>
    </row>
    <row r="522">
      <c r="H522" s="1"/>
    </row>
    <row r="523">
      <c r="H523" s="1"/>
    </row>
    <row r="524">
      <c r="H524" s="1"/>
    </row>
    <row r="525">
      <c r="H525" s="1"/>
    </row>
    <row r="526">
      <c r="H526" s="1"/>
    </row>
    <row r="527">
      <c r="H527" s="1"/>
    </row>
    <row r="528">
      <c r="H528" s="1"/>
    </row>
    <row r="529">
      <c r="H529" s="1"/>
    </row>
    <row r="530">
      <c r="H530" s="1"/>
    </row>
    <row r="531">
      <c r="H531" s="1"/>
    </row>
    <row r="532">
      <c r="H532" s="1"/>
    </row>
    <row r="533">
      <c r="H533" s="1"/>
    </row>
    <row r="534">
      <c r="H534" s="1"/>
    </row>
    <row r="535">
      <c r="H535" s="1"/>
    </row>
    <row r="536">
      <c r="H536" s="1"/>
    </row>
    <row r="537">
      <c r="H537" s="1"/>
    </row>
    <row r="538">
      <c r="H538" s="1"/>
    </row>
    <row r="539">
      <c r="H539" s="1"/>
    </row>
    <row r="540">
      <c r="H540" s="1"/>
    </row>
    <row r="541">
      <c r="H541" s="1"/>
    </row>
    <row r="542">
      <c r="H542" s="1"/>
    </row>
    <row r="543">
      <c r="H543" s="1"/>
    </row>
    <row r="544">
      <c r="H544" s="1"/>
    </row>
    <row r="545">
      <c r="H545" s="1"/>
    </row>
    <row r="546">
      <c r="H546" s="1"/>
    </row>
    <row r="547">
      <c r="H547" s="1"/>
    </row>
    <row r="548">
      <c r="H548" s="1"/>
    </row>
    <row r="549">
      <c r="H549" s="1"/>
    </row>
    <row r="550">
      <c r="H550" s="1"/>
    </row>
    <row r="551">
      <c r="H551" s="1"/>
    </row>
    <row r="552">
      <c r="H552" s="1"/>
    </row>
    <row r="553">
      <c r="H553" s="1"/>
    </row>
    <row r="554">
      <c r="H554" s="1"/>
    </row>
    <row r="555">
      <c r="H555" s="1"/>
    </row>
    <row r="556">
      <c r="H556" s="1"/>
    </row>
    <row r="557">
      <c r="H557" s="1"/>
    </row>
    <row r="558">
      <c r="H558" s="1"/>
    </row>
    <row r="559">
      <c r="H559" s="1"/>
    </row>
    <row r="560">
      <c r="H560" s="1"/>
    </row>
    <row r="561">
      <c r="H561" s="1"/>
    </row>
    <row r="562">
      <c r="H562" s="1"/>
    </row>
    <row r="563">
      <c r="H563" s="1"/>
    </row>
    <row r="564">
      <c r="H564" s="1"/>
    </row>
    <row r="565">
      <c r="H565" s="1"/>
    </row>
    <row r="566">
      <c r="H566" s="1"/>
    </row>
    <row r="567">
      <c r="H567" s="1"/>
    </row>
    <row r="568">
      <c r="H568" s="1"/>
    </row>
    <row r="569">
      <c r="H569" s="1"/>
    </row>
    <row r="570">
      <c r="H570" s="1"/>
    </row>
    <row r="571">
      <c r="H571" s="1"/>
    </row>
    <row r="572">
      <c r="H572" s="1"/>
    </row>
    <row r="573">
      <c r="H573" s="1"/>
    </row>
    <row r="574">
      <c r="H574" s="1"/>
    </row>
    <row r="575">
      <c r="H575" s="1"/>
    </row>
    <row r="576">
      <c r="H576" s="1"/>
    </row>
    <row r="577">
      <c r="H577" s="1"/>
    </row>
    <row r="578">
      <c r="H578" s="1"/>
    </row>
    <row r="579">
      <c r="H579" s="1"/>
    </row>
    <row r="580">
      <c r="H580" s="1"/>
    </row>
    <row r="581">
      <c r="H581" s="1"/>
    </row>
    <row r="582">
      <c r="H582" s="1"/>
    </row>
    <row r="583">
      <c r="H583" s="1"/>
    </row>
    <row r="584">
      <c r="H584" s="1"/>
    </row>
    <row r="585">
      <c r="H585" s="1"/>
    </row>
    <row r="586">
      <c r="H586" s="1"/>
    </row>
    <row r="587">
      <c r="H587" s="1"/>
    </row>
    <row r="588">
      <c r="H588" s="1"/>
    </row>
    <row r="589">
      <c r="H589" s="1"/>
    </row>
    <row r="590">
      <c r="H590" s="1"/>
    </row>
    <row r="591">
      <c r="H591" s="1"/>
    </row>
    <row r="592">
      <c r="H592" s="1"/>
    </row>
    <row r="593">
      <c r="H593" s="1"/>
    </row>
    <row r="594">
      <c r="H594" s="1"/>
    </row>
    <row r="595">
      <c r="H595" s="1"/>
    </row>
    <row r="596">
      <c r="H596" s="1"/>
    </row>
    <row r="597">
      <c r="H597" s="1"/>
    </row>
    <row r="598">
      <c r="H598" s="1"/>
    </row>
    <row r="599">
      <c r="H599" s="1"/>
    </row>
    <row r="600">
      <c r="H600" s="1"/>
    </row>
    <row r="601">
      <c r="H601" s="1"/>
    </row>
    <row r="602">
      <c r="H602" s="1"/>
    </row>
    <row r="603">
      <c r="H603" s="1"/>
    </row>
    <row r="604">
      <c r="H604" s="1"/>
    </row>
    <row r="605">
      <c r="H605" s="1"/>
    </row>
    <row r="606">
      <c r="H606" s="1"/>
    </row>
    <row r="607">
      <c r="H607" s="1"/>
    </row>
    <row r="608">
      <c r="H608" s="1"/>
    </row>
    <row r="609">
      <c r="H609" s="1"/>
    </row>
    <row r="610">
      <c r="H610" s="1"/>
    </row>
    <row r="611">
      <c r="H611" s="1"/>
    </row>
    <row r="612">
      <c r="H612" s="1"/>
    </row>
    <row r="613">
      <c r="H613" s="1"/>
    </row>
    <row r="614">
      <c r="H614" s="1"/>
    </row>
    <row r="615">
      <c r="H615" s="1"/>
    </row>
    <row r="616">
      <c r="H616" s="1"/>
    </row>
    <row r="617">
      <c r="H617" s="1"/>
    </row>
    <row r="618">
      <c r="H618" s="1"/>
    </row>
    <row r="619">
      <c r="H619" s="1"/>
    </row>
    <row r="620">
      <c r="H620" s="1"/>
    </row>
    <row r="621">
      <c r="H621" s="1"/>
    </row>
    <row r="622">
      <c r="H622" s="1"/>
    </row>
    <row r="623">
      <c r="H623" s="1"/>
    </row>
    <row r="624">
      <c r="H624" s="1"/>
    </row>
    <row r="625">
      <c r="H625" s="1"/>
    </row>
    <row r="626">
      <c r="H626" s="1"/>
    </row>
    <row r="627">
      <c r="H627" s="1"/>
    </row>
    <row r="628">
      <c r="H628" s="1"/>
    </row>
    <row r="629">
      <c r="H629" s="1"/>
    </row>
    <row r="630">
      <c r="H630" s="1"/>
    </row>
    <row r="631">
      <c r="H631" s="1"/>
    </row>
    <row r="632">
      <c r="H632" s="1"/>
    </row>
    <row r="633">
      <c r="H633" s="1"/>
    </row>
    <row r="634">
      <c r="H634" s="1"/>
    </row>
    <row r="635">
      <c r="H635" s="1"/>
    </row>
    <row r="636">
      <c r="H636" s="1"/>
    </row>
    <row r="637">
      <c r="H637" s="1"/>
    </row>
    <row r="638">
      <c r="H638" s="1"/>
    </row>
    <row r="639">
      <c r="H639" s="1"/>
    </row>
    <row r="640">
      <c r="H640" s="1"/>
    </row>
    <row r="641">
      <c r="H641" s="1"/>
    </row>
    <row r="642">
      <c r="H642" s="1"/>
    </row>
    <row r="643">
      <c r="H643" s="1"/>
    </row>
    <row r="644">
      <c r="H644" s="1"/>
    </row>
    <row r="645">
      <c r="H645" s="1"/>
    </row>
    <row r="646">
      <c r="H646" s="1"/>
    </row>
    <row r="647">
      <c r="H647" s="1"/>
    </row>
    <row r="648">
      <c r="H648" s="1"/>
    </row>
    <row r="649">
      <c r="H649" s="1"/>
    </row>
    <row r="650">
      <c r="H650" s="1"/>
    </row>
    <row r="651">
      <c r="H651" s="1"/>
    </row>
    <row r="652">
      <c r="H652" s="1"/>
    </row>
    <row r="653">
      <c r="H653" s="1"/>
    </row>
    <row r="654">
      <c r="H654" s="1"/>
    </row>
    <row r="655">
      <c r="H655" s="1"/>
    </row>
    <row r="656">
      <c r="H656" s="1"/>
    </row>
    <row r="657">
      <c r="H657" s="1"/>
    </row>
    <row r="658">
      <c r="H658" s="1"/>
    </row>
    <row r="659">
      <c r="H659" s="1"/>
    </row>
    <row r="660">
      <c r="H660" s="1"/>
    </row>
    <row r="661">
      <c r="H661" s="1"/>
    </row>
    <row r="662">
      <c r="H662" s="1"/>
    </row>
    <row r="663">
      <c r="H663" s="1"/>
    </row>
    <row r="664">
      <c r="H664" s="1"/>
    </row>
    <row r="665">
      <c r="H665" s="1"/>
    </row>
    <row r="666">
      <c r="H666" s="1"/>
    </row>
    <row r="667">
      <c r="H667" s="1"/>
    </row>
    <row r="668">
      <c r="H668" s="1"/>
    </row>
    <row r="669">
      <c r="H669" s="1"/>
    </row>
    <row r="670">
      <c r="H670" s="1"/>
    </row>
    <row r="671">
      <c r="H671" s="1"/>
    </row>
    <row r="672">
      <c r="H672" s="1"/>
    </row>
    <row r="673">
      <c r="H673" s="1"/>
    </row>
    <row r="674">
      <c r="H674" s="1"/>
    </row>
    <row r="675">
      <c r="H675" s="1"/>
    </row>
    <row r="676">
      <c r="H676" s="1"/>
    </row>
    <row r="677">
      <c r="H677" s="1"/>
    </row>
    <row r="678">
      <c r="H678" s="1"/>
    </row>
    <row r="679">
      <c r="H679" s="1"/>
    </row>
    <row r="680">
      <c r="H680" s="1"/>
    </row>
    <row r="681">
      <c r="H681" s="1"/>
    </row>
    <row r="682">
      <c r="H682" s="1"/>
    </row>
    <row r="683">
      <c r="H683" s="1"/>
    </row>
    <row r="684">
      <c r="H684" s="1"/>
    </row>
    <row r="685">
      <c r="H685" s="1"/>
    </row>
    <row r="686">
      <c r="H686" s="1"/>
    </row>
    <row r="687">
      <c r="H687" s="1"/>
    </row>
    <row r="688">
      <c r="H688" s="1"/>
    </row>
    <row r="689">
      <c r="H689" s="1"/>
    </row>
    <row r="690">
      <c r="H690" s="1"/>
    </row>
    <row r="691">
      <c r="H691" s="1"/>
    </row>
    <row r="692">
      <c r="H692" s="1"/>
    </row>
    <row r="693">
      <c r="H693" s="1"/>
    </row>
    <row r="694">
      <c r="H694" s="1"/>
    </row>
    <row r="695">
      <c r="H695" s="1"/>
    </row>
    <row r="696">
      <c r="H696" s="1"/>
    </row>
    <row r="697">
      <c r="H697" s="1"/>
    </row>
    <row r="698">
      <c r="H698" s="1"/>
    </row>
    <row r="699">
      <c r="H699" s="1"/>
    </row>
    <row r="700">
      <c r="H700" s="1"/>
    </row>
    <row r="701">
      <c r="H701" s="1"/>
    </row>
    <row r="702">
      <c r="H702" s="1"/>
    </row>
    <row r="703">
      <c r="H703" s="1"/>
    </row>
    <row r="704">
      <c r="H704" s="1"/>
    </row>
    <row r="705">
      <c r="H705" s="1"/>
    </row>
    <row r="706">
      <c r="H706" s="1"/>
    </row>
    <row r="707">
      <c r="H707" s="1"/>
    </row>
    <row r="708">
      <c r="H708" s="1"/>
    </row>
    <row r="709">
      <c r="H709" s="1"/>
    </row>
    <row r="710">
      <c r="H710" s="1"/>
    </row>
    <row r="711">
      <c r="H711" s="1"/>
    </row>
    <row r="712">
      <c r="H712" s="1"/>
    </row>
    <row r="713">
      <c r="H713" s="1"/>
    </row>
    <row r="714">
      <c r="H714" s="1"/>
    </row>
    <row r="715">
      <c r="H715" s="1"/>
    </row>
    <row r="716">
      <c r="H716" s="1"/>
    </row>
    <row r="717">
      <c r="H717" s="1"/>
    </row>
    <row r="718">
      <c r="H718" s="1"/>
    </row>
    <row r="719">
      <c r="H719" s="1"/>
    </row>
    <row r="720">
      <c r="H720" s="1"/>
    </row>
    <row r="721">
      <c r="H721" s="1"/>
    </row>
    <row r="722">
      <c r="H722" s="1"/>
    </row>
    <row r="723">
      <c r="H723" s="1"/>
    </row>
    <row r="724">
      <c r="H724" s="1"/>
    </row>
    <row r="725">
      <c r="H725" s="1"/>
    </row>
    <row r="726">
      <c r="H726" s="1"/>
    </row>
    <row r="727">
      <c r="H727" s="1"/>
    </row>
    <row r="728">
      <c r="H728" s="1"/>
    </row>
    <row r="729">
      <c r="H729" s="1"/>
    </row>
    <row r="730">
      <c r="H730" s="1"/>
    </row>
    <row r="731">
      <c r="H731" s="1"/>
    </row>
    <row r="732">
      <c r="H732" s="1"/>
    </row>
    <row r="733">
      <c r="H733" s="1"/>
    </row>
    <row r="734">
      <c r="H734" s="1"/>
    </row>
    <row r="735">
      <c r="H735" s="1"/>
    </row>
    <row r="736">
      <c r="H736" s="1"/>
    </row>
    <row r="737">
      <c r="H737" s="1"/>
    </row>
    <row r="738">
      <c r="H738" s="1"/>
    </row>
    <row r="739">
      <c r="H739" s="1"/>
    </row>
    <row r="740">
      <c r="H740" s="1"/>
    </row>
    <row r="741">
      <c r="H741" s="1"/>
    </row>
    <row r="742">
      <c r="H742" s="1"/>
    </row>
    <row r="743">
      <c r="H743" s="1"/>
    </row>
    <row r="744">
      <c r="H744" s="1"/>
    </row>
    <row r="745">
      <c r="H745" s="1"/>
    </row>
    <row r="746">
      <c r="H746" s="1"/>
    </row>
    <row r="747">
      <c r="H747" s="1"/>
    </row>
    <row r="748">
      <c r="H748" s="1"/>
    </row>
    <row r="749">
      <c r="H749" s="1"/>
    </row>
    <row r="750">
      <c r="H750" s="1"/>
    </row>
    <row r="751">
      <c r="H751" s="1"/>
    </row>
    <row r="752">
      <c r="H752" s="1"/>
    </row>
    <row r="753">
      <c r="H753" s="1"/>
    </row>
    <row r="754">
      <c r="H754" s="1"/>
    </row>
    <row r="755">
      <c r="H755" s="1"/>
    </row>
    <row r="756">
      <c r="H756" s="1"/>
    </row>
    <row r="757">
      <c r="H757" s="1"/>
    </row>
    <row r="758">
      <c r="H758" s="1"/>
    </row>
    <row r="759">
      <c r="H759" s="1"/>
    </row>
    <row r="760">
      <c r="H760" s="1"/>
    </row>
    <row r="761">
      <c r="H761" s="1"/>
    </row>
    <row r="762">
      <c r="H762" s="1"/>
    </row>
    <row r="763">
      <c r="H763" s="1"/>
    </row>
    <row r="764">
      <c r="H764" s="1"/>
    </row>
    <row r="765">
      <c r="H765" s="1"/>
    </row>
    <row r="766">
      <c r="H766" s="1"/>
    </row>
    <row r="767">
      <c r="H767" s="1"/>
    </row>
    <row r="768">
      <c r="H768" s="1"/>
    </row>
    <row r="769">
      <c r="H769" s="1"/>
    </row>
    <row r="770">
      <c r="H770" s="1"/>
    </row>
    <row r="771">
      <c r="H771" s="1"/>
    </row>
    <row r="772">
      <c r="H772" s="1"/>
    </row>
    <row r="773">
      <c r="H773" s="1"/>
    </row>
    <row r="774">
      <c r="H774" s="1"/>
    </row>
    <row r="775">
      <c r="H775" s="1"/>
    </row>
    <row r="776">
      <c r="H776" s="1"/>
    </row>
    <row r="777">
      <c r="H777" s="1"/>
    </row>
    <row r="778">
      <c r="H778" s="1"/>
    </row>
    <row r="779">
      <c r="H779" s="1"/>
    </row>
    <row r="780">
      <c r="H780" s="1"/>
    </row>
    <row r="781">
      <c r="H781" s="1"/>
    </row>
    <row r="782">
      <c r="H782" s="1"/>
    </row>
    <row r="783">
      <c r="H783" s="1"/>
    </row>
    <row r="784">
      <c r="H784" s="1"/>
    </row>
    <row r="785">
      <c r="H785" s="1"/>
    </row>
    <row r="786">
      <c r="H786" s="1"/>
    </row>
    <row r="787">
      <c r="H787" s="1"/>
    </row>
    <row r="788">
      <c r="H788" s="1"/>
    </row>
    <row r="789">
      <c r="H789" s="1"/>
    </row>
    <row r="790">
      <c r="H790" s="1"/>
    </row>
    <row r="791">
      <c r="H791" s="1"/>
    </row>
    <row r="792">
      <c r="H792" s="1"/>
    </row>
    <row r="793">
      <c r="H793" s="1"/>
    </row>
    <row r="794">
      <c r="H794" s="1"/>
    </row>
    <row r="795">
      <c r="H795" s="1"/>
    </row>
    <row r="796">
      <c r="H796" s="1"/>
    </row>
    <row r="797">
      <c r="H797" s="1"/>
    </row>
    <row r="798">
      <c r="H798" s="1"/>
    </row>
    <row r="799">
      <c r="H799" s="1"/>
    </row>
    <row r="800">
      <c r="H800" s="1"/>
    </row>
    <row r="801">
      <c r="H801" s="1"/>
    </row>
    <row r="802">
      <c r="H802" s="1"/>
    </row>
    <row r="803">
      <c r="H803" s="1"/>
    </row>
    <row r="804">
      <c r="H804" s="1"/>
    </row>
    <row r="805">
      <c r="H805" s="1"/>
    </row>
    <row r="806">
      <c r="H806" s="1"/>
    </row>
    <row r="807">
      <c r="H807" s="1"/>
    </row>
    <row r="808">
      <c r="H808" s="1"/>
    </row>
    <row r="809">
      <c r="H809" s="1"/>
    </row>
    <row r="810">
      <c r="H810" s="1"/>
    </row>
    <row r="811">
      <c r="H811" s="1"/>
    </row>
    <row r="812">
      <c r="H812" s="1"/>
    </row>
    <row r="813">
      <c r="H813" s="1"/>
    </row>
    <row r="814">
      <c r="H814" s="1"/>
    </row>
    <row r="815">
      <c r="H815" s="1"/>
    </row>
    <row r="816">
      <c r="H816" s="1"/>
    </row>
    <row r="817">
      <c r="H817" s="1"/>
    </row>
    <row r="818">
      <c r="H818" s="1"/>
    </row>
    <row r="819">
      <c r="H819" s="1"/>
    </row>
    <row r="820">
      <c r="H820" s="1"/>
    </row>
    <row r="821">
      <c r="H821" s="1"/>
    </row>
    <row r="822">
      <c r="H822" s="1"/>
    </row>
    <row r="823">
      <c r="H823" s="1"/>
    </row>
    <row r="824">
      <c r="H824" s="1"/>
    </row>
    <row r="825">
      <c r="H825" s="1"/>
    </row>
    <row r="826">
      <c r="H826" s="1"/>
    </row>
    <row r="827">
      <c r="H827" s="1"/>
    </row>
    <row r="828">
      <c r="H828" s="1"/>
    </row>
    <row r="829">
      <c r="H829" s="1"/>
    </row>
    <row r="830">
      <c r="H830" s="1"/>
    </row>
    <row r="831">
      <c r="H831" s="1"/>
    </row>
    <row r="832">
      <c r="H832" s="1"/>
    </row>
    <row r="833">
      <c r="H833" s="1"/>
    </row>
    <row r="834">
      <c r="H834" s="1"/>
    </row>
    <row r="835">
      <c r="H835" s="1"/>
    </row>
    <row r="836">
      <c r="H836" s="1"/>
    </row>
    <row r="837">
      <c r="H837" s="1"/>
    </row>
    <row r="838">
      <c r="H838" s="1"/>
    </row>
    <row r="839">
      <c r="H839" s="1"/>
    </row>
    <row r="840">
      <c r="H840" s="1"/>
    </row>
    <row r="841">
      <c r="H841" s="1"/>
    </row>
    <row r="842">
      <c r="H842" s="1"/>
    </row>
    <row r="843">
      <c r="H843" s="1"/>
    </row>
    <row r="844">
      <c r="H844" s="1"/>
    </row>
    <row r="845">
      <c r="H845" s="1"/>
    </row>
    <row r="846">
      <c r="H846" s="1"/>
    </row>
    <row r="847">
      <c r="H847" s="1"/>
    </row>
    <row r="848">
      <c r="H848" s="1"/>
    </row>
    <row r="849">
      <c r="H849" s="1"/>
    </row>
    <row r="850">
      <c r="H850" s="1"/>
    </row>
    <row r="851">
      <c r="H851" s="1"/>
    </row>
    <row r="852">
      <c r="H852" s="1"/>
    </row>
    <row r="853">
      <c r="H853" s="1"/>
    </row>
    <row r="854">
      <c r="H854" s="1"/>
    </row>
    <row r="855">
      <c r="H855" s="1"/>
    </row>
    <row r="856">
      <c r="H856" s="1"/>
    </row>
    <row r="857">
      <c r="H857" s="1"/>
    </row>
    <row r="858">
      <c r="H858" s="1"/>
    </row>
    <row r="859">
      <c r="H859" s="1"/>
    </row>
    <row r="860">
      <c r="H860" s="1"/>
    </row>
    <row r="861">
      <c r="H861" s="1"/>
    </row>
    <row r="862">
      <c r="H862" s="1"/>
    </row>
    <row r="863">
      <c r="H863" s="1"/>
    </row>
    <row r="864">
      <c r="H864" s="1"/>
    </row>
    <row r="865">
      <c r="H865" s="1"/>
    </row>
    <row r="866">
      <c r="H866" s="1"/>
    </row>
    <row r="867">
      <c r="H867" s="1"/>
    </row>
    <row r="868">
      <c r="H868" s="1"/>
    </row>
    <row r="869">
      <c r="H869" s="1"/>
    </row>
    <row r="870">
      <c r="H870" s="1"/>
    </row>
    <row r="871">
      <c r="H871" s="1"/>
    </row>
    <row r="872">
      <c r="H872" s="1"/>
    </row>
    <row r="873">
      <c r="H873" s="1"/>
    </row>
    <row r="874">
      <c r="H874" s="1"/>
    </row>
    <row r="875">
      <c r="H875" s="1"/>
    </row>
    <row r="876">
      <c r="H876" s="1"/>
    </row>
    <row r="877">
      <c r="H877" s="1"/>
    </row>
    <row r="878">
      <c r="H878" s="1"/>
    </row>
    <row r="879">
      <c r="H879" s="1"/>
    </row>
    <row r="880">
      <c r="H880" s="1"/>
    </row>
    <row r="881">
      <c r="H881" s="1"/>
    </row>
    <row r="882">
      <c r="H882" s="1"/>
    </row>
    <row r="883">
      <c r="H883" s="1"/>
    </row>
    <row r="884">
      <c r="H884" s="1"/>
    </row>
    <row r="885">
      <c r="H885" s="1"/>
    </row>
    <row r="886">
      <c r="H886" s="1"/>
    </row>
    <row r="887">
      <c r="H887" s="1"/>
    </row>
    <row r="888">
      <c r="H888" s="1"/>
    </row>
    <row r="889">
      <c r="H889" s="1"/>
    </row>
    <row r="890">
      <c r="H890" s="1"/>
    </row>
    <row r="891">
      <c r="H891" s="1"/>
    </row>
    <row r="892">
      <c r="H892" s="1"/>
    </row>
    <row r="893">
      <c r="H893" s="1"/>
    </row>
    <row r="894">
      <c r="H894" s="1"/>
    </row>
    <row r="895">
      <c r="H895" s="1"/>
    </row>
    <row r="896">
      <c r="H896" s="1"/>
    </row>
    <row r="897">
      <c r="H897" s="1"/>
    </row>
    <row r="898">
      <c r="H898" s="1"/>
    </row>
    <row r="899">
      <c r="H899" s="1"/>
    </row>
    <row r="900">
      <c r="H900" s="1"/>
    </row>
    <row r="901">
      <c r="H901" s="1"/>
    </row>
    <row r="902">
      <c r="H902" s="1"/>
    </row>
    <row r="903">
      <c r="H903" s="1"/>
    </row>
    <row r="904">
      <c r="H904" s="1"/>
    </row>
    <row r="905">
      <c r="H905" s="1"/>
    </row>
    <row r="906">
      <c r="H906" s="1"/>
    </row>
    <row r="907">
      <c r="H907" s="1"/>
    </row>
    <row r="908">
      <c r="H908" s="1"/>
    </row>
    <row r="909">
      <c r="H909" s="1"/>
    </row>
    <row r="910">
      <c r="H910" s="1"/>
    </row>
    <row r="911">
      <c r="H911" s="1"/>
    </row>
    <row r="912">
      <c r="H912" s="1"/>
    </row>
    <row r="913">
      <c r="H913" s="1"/>
    </row>
    <row r="914">
      <c r="H914" s="1"/>
    </row>
    <row r="915">
      <c r="H915" s="1"/>
    </row>
    <row r="916">
      <c r="H916" s="1"/>
    </row>
    <row r="917">
      <c r="H917" s="1"/>
    </row>
    <row r="918">
      <c r="H918" s="1"/>
    </row>
    <row r="919">
      <c r="H919" s="1"/>
    </row>
    <row r="920">
      <c r="H920" s="1"/>
    </row>
    <row r="921">
      <c r="H921" s="1"/>
    </row>
    <row r="922">
      <c r="H922" s="1"/>
    </row>
    <row r="923">
      <c r="H923" s="1"/>
    </row>
    <row r="924">
      <c r="H924" s="1"/>
    </row>
    <row r="925">
      <c r="H925" s="1"/>
    </row>
    <row r="926">
      <c r="H926" s="1"/>
    </row>
    <row r="927">
      <c r="H927" s="1"/>
    </row>
    <row r="928">
      <c r="H928" s="1"/>
    </row>
    <row r="929">
      <c r="H929" s="1"/>
    </row>
    <row r="930">
      <c r="H930" s="1"/>
    </row>
    <row r="931">
      <c r="H931" s="1"/>
    </row>
    <row r="932">
      <c r="H932" s="1"/>
    </row>
    <row r="933">
      <c r="H933" s="1"/>
    </row>
    <row r="934">
      <c r="H934" s="1"/>
    </row>
    <row r="935">
      <c r="H935" s="1"/>
    </row>
    <row r="936">
      <c r="H936" s="1"/>
    </row>
    <row r="937">
      <c r="H937" s="1"/>
    </row>
    <row r="938">
      <c r="H938" s="1"/>
    </row>
    <row r="939">
      <c r="H939" s="1"/>
    </row>
    <row r="940">
      <c r="H940" s="1"/>
    </row>
    <row r="941">
      <c r="H941" s="1"/>
    </row>
    <row r="942">
      <c r="H942" s="1"/>
    </row>
    <row r="943">
      <c r="H943" s="1"/>
    </row>
    <row r="944">
      <c r="H944" s="1"/>
    </row>
    <row r="945">
      <c r="H945" s="1"/>
    </row>
    <row r="946">
      <c r="H946" s="1"/>
    </row>
    <row r="947">
      <c r="H947" s="1"/>
    </row>
    <row r="948">
      <c r="H948" s="1"/>
    </row>
    <row r="949">
      <c r="H949" s="1"/>
    </row>
    <row r="950">
      <c r="H950" s="1"/>
    </row>
    <row r="951">
      <c r="H951" s="1"/>
    </row>
    <row r="952">
      <c r="H952" s="1"/>
    </row>
    <row r="953">
      <c r="H953" s="1"/>
    </row>
    <row r="954">
      <c r="H954" s="1"/>
    </row>
    <row r="955">
      <c r="H955" s="1"/>
    </row>
    <row r="956">
      <c r="H956" s="1"/>
    </row>
    <row r="957">
      <c r="H957" s="1"/>
    </row>
    <row r="958">
      <c r="H958" s="1"/>
    </row>
    <row r="959">
      <c r="H959" s="1"/>
    </row>
    <row r="960">
      <c r="H960" s="1"/>
    </row>
    <row r="961">
      <c r="H961" s="1"/>
    </row>
    <row r="962">
      <c r="H962" s="1"/>
    </row>
    <row r="963">
      <c r="H963" s="1"/>
    </row>
    <row r="964">
      <c r="H964" s="1"/>
    </row>
    <row r="965">
      <c r="H965" s="1"/>
    </row>
    <row r="966">
      <c r="H966" s="1"/>
    </row>
    <row r="967">
      <c r="H967" s="1"/>
    </row>
    <row r="968">
      <c r="H968" s="1"/>
    </row>
    <row r="969">
      <c r="H969" s="1"/>
    </row>
    <row r="970">
      <c r="H970" s="1"/>
    </row>
    <row r="971">
      <c r="H971" s="1"/>
    </row>
    <row r="972">
      <c r="H972" s="1"/>
    </row>
    <row r="973">
      <c r="H973" s="1"/>
    </row>
    <row r="974">
      <c r="H974" s="1"/>
    </row>
    <row r="975">
      <c r="H975" s="1"/>
    </row>
    <row r="976">
      <c r="H976" s="1"/>
    </row>
    <row r="977">
      <c r="H977" s="1"/>
    </row>
    <row r="978">
      <c r="H978" s="1"/>
    </row>
    <row r="979">
      <c r="H979" s="1"/>
    </row>
    <row r="980">
      <c r="H980" s="1"/>
    </row>
    <row r="981">
      <c r="H981" s="1"/>
    </row>
    <row r="982">
      <c r="H982" s="1"/>
    </row>
    <row r="983">
      <c r="H983" s="1"/>
    </row>
    <row r="984">
      <c r="H984" s="1"/>
    </row>
    <row r="985">
      <c r="H985" s="1"/>
    </row>
    <row r="986">
      <c r="H986" s="1"/>
    </row>
    <row r="987">
      <c r="H987" s="1"/>
    </row>
    <row r="988">
      <c r="H988" s="1"/>
    </row>
    <row r="989">
      <c r="H989" s="1"/>
    </row>
    <row r="990">
      <c r="H990" s="1"/>
    </row>
    <row r="991">
      <c r="H991" s="1"/>
    </row>
    <row r="992">
      <c r="H992" s="1"/>
    </row>
    <row r="993">
      <c r="H993" s="1"/>
    </row>
    <row r="994">
      <c r="H994" s="1"/>
    </row>
    <row r="995">
      <c r="H995" s="1"/>
    </row>
    <row r="996">
      <c r="H996" s="1"/>
    </row>
    <row r="997">
      <c r="H997" s="1"/>
    </row>
    <row r="998">
      <c r="H998" s="1"/>
    </row>
    <row r="999">
      <c r="H999" s="1"/>
    </row>
    <row r="1000">
      <c r="H1000" s="1"/>
    </row>
    <row r="1001">
      <c r="H1001" s="1"/>
    </row>
    <row r="1002">
      <c r="H1002" s="1"/>
    </row>
    <row r="1003">
      <c r="H1003" s="1"/>
    </row>
  </sheetData>
  <hyperlinks>
    <hyperlink r:id="rId1" ref="V8"/>
    <hyperlink r:id="rId2" ref="V9"/>
    <hyperlink r:id="rId3" ref="V10"/>
    <hyperlink r:id="rId4" ref="V11"/>
    <hyperlink r:id="rId5" ref="V12"/>
    <hyperlink r:id="rId6" ref="V13"/>
    <hyperlink r:id="rId7" ref="V14"/>
    <hyperlink r:id="rId8" ref="V15"/>
    <hyperlink r:id="rId9" ref="V16"/>
    <hyperlink r:id="rId10" ref="V17"/>
  </hyperlinks>
  <drawing r:id="rId1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44.38"/>
    <col customWidth="1" min="3" max="3" width="24.38"/>
    <col customWidth="1" min="8" max="8" width="14.75"/>
    <col customWidth="1" min="9" max="9" width="17.88"/>
  </cols>
  <sheetData>
    <row r="1">
      <c r="H1" s="1"/>
    </row>
    <row r="2">
      <c r="A2" s="2"/>
      <c r="B2" s="3" t="s">
        <v>0</v>
      </c>
      <c r="C2" s="77" t="s">
        <v>51</v>
      </c>
      <c r="D2" s="5"/>
      <c r="E2" s="6"/>
      <c r="F2" s="6"/>
      <c r="G2" s="6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>
      <c r="A3" s="7"/>
      <c r="B3" s="8"/>
      <c r="C3" s="9"/>
      <c r="D3" s="10"/>
      <c r="E3" s="10"/>
      <c r="F3" s="10"/>
      <c r="G3" s="11"/>
      <c r="H3" s="12"/>
      <c r="I3" s="13"/>
      <c r="J3" s="14"/>
      <c r="K3" s="15"/>
      <c r="L3" s="15"/>
      <c r="M3" s="15"/>
      <c r="N3" s="15"/>
      <c r="O3" s="15"/>
      <c r="P3" s="15"/>
      <c r="Q3" s="15"/>
    </row>
    <row r="4">
      <c r="A4" s="16"/>
      <c r="B4" s="17"/>
      <c r="C4" s="18"/>
      <c r="D4" s="19"/>
      <c r="E4" s="19"/>
      <c r="F4" s="19"/>
      <c r="G4" s="20"/>
      <c r="H4" s="12" t="s">
        <v>2</v>
      </c>
      <c r="I4" s="13">
        <f>SUM(I8:I13)</f>
        <v>34.44366162</v>
      </c>
      <c r="J4" s="14" t="s">
        <v>3</v>
      </c>
      <c r="K4" s="15"/>
      <c r="L4" s="15"/>
      <c r="M4" s="15"/>
      <c r="N4" s="12" t="s">
        <v>4</v>
      </c>
      <c r="O4" s="13">
        <f>SUM(J8:J13)</f>
        <v>-32.19534787</v>
      </c>
      <c r="P4" s="14" t="s">
        <v>3</v>
      </c>
      <c r="Q4" s="15"/>
    </row>
    <row r="5" ht="193.5" customHeight="1">
      <c r="A5" s="21"/>
      <c r="B5" s="22"/>
      <c r="C5" s="23"/>
      <c r="D5" s="24"/>
      <c r="E5" s="24"/>
      <c r="F5" s="24"/>
      <c r="G5" s="25"/>
      <c r="H5" s="26"/>
      <c r="I5" s="27"/>
      <c r="J5" s="28"/>
      <c r="K5" s="29"/>
      <c r="L5" s="29"/>
      <c r="M5" s="29"/>
      <c r="N5" s="29"/>
      <c r="O5" s="29"/>
      <c r="P5" s="29"/>
      <c r="Q5" s="30"/>
    </row>
    <row r="6">
      <c r="A6" s="2"/>
      <c r="B6" s="31"/>
      <c r="C6" s="32"/>
      <c r="D6" s="32"/>
      <c r="E6" s="32"/>
      <c r="F6" s="32"/>
      <c r="G6" s="32"/>
      <c r="H6" s="33"/>
      <c r="I6" s="34" t="s">
        <v>5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>
      <c r="A7" s="35"/>
      <c r="B7" s="36" t="s">
        <v>6</v>
      </c>
      <c r="C7" s="37" t="s">
        <v>7</v>
      </c>
      <c r="D7" s="38" t="s">
        <v>8</v>
      </c>
      <c r="E7" s="39" t="s">
        <v>9</v>
      </c>
      <c r="F7" s="39" t="s">
        <v>10</v>
      </c>
      <c r="G7" s="40" t="s">
        <v>11</v>
      </c>
      <c r="H7" s="41" t="s">
        <v>12</v>
      </c>
      <c r="I7" s="42" t="s">
        <v>13</v>
      </c>
      <c r="J7" s="42" t="s">
        <v>4</v>
      </c>
      <c r="K7" s="42" t="s">
        <v>14</v>
      </c>
      <c r="L7" s="42" t="s">
        <v>15</v>
      </c>
      <c r="M7" s="42" t="s">
        <v>16</v>
      </c>
      <c r="N7" s="42" t="s">
        <v>17</v>
      </c>
      <c r="O7" s="42" t="s">
        <v>18</v>
      </c>
      <c r="P7" s="42" t="s">
        <v>13</v>
      </c>
      <c r="Q7" s="42" t="s">
        <v>19</v>
      </c>
      <c r="R7" s="42" t="s">
        <v>20</v>
      </c>
      <c r="S7" s="42" t="s">
        <v>21</v>
      </c>
      <c r="T7" s="42" t="s">
        <v>22</v>
      </c>
      <c r="U7" s="42" t="s">
        <v>23</v>
      </c>
      <c r="V7" s="42" t="s">
        <v>24</v>
      </c>
      <c r="W7" s="35"/>
      <c r="X7" s="35"/>
      <c r="Y7" s="35"/>
      <c r="Z7" s="35"/>
      <c r="AA7" s="35"/>
      <c r="AB7" s="35"/>
      <c r="AC7" s="35"/>
      <c r="AD7" s="35"/>
      <c r="AE7" s="35"/>
    </row>
    <row r="8">
      <c r="A8" s="43">
        <v>1.0</v>
      </c>
      <c r="B8" s="57" t="s">
        <v>41</v>
      </c>
      <c r="C8" s="56" t="s">
        <v>41</v>
      </c>
      <c r="D8" s="46">
        <v>0.005</v>
      </c>
      <c r="E8" s="47">
        <v>1.0</v>
      </c>
      <c r="F8" s="47">
        <v>0.0</v>
      </c>
      <c r="G8" s="48">
        <f t="shared" ref="G8:G13" si="1">E8/(F8+E8)</f>
        <v>1</v>
      </c>
      <c r="H8" s="49">
        <f t="shared" ref="H8:H13" si="2">D8*G8</f>
        <v>0.005</v>
      </c>
      <c r="I8" s="50">
        <f t="shared" ref="I8:I13" si="3">H8*M8</f>
        <v>2.169615</v>
      </c>
      <c r="J8" s="50">
        <f t="shared" ref="J8:J13" si="4">T8*H8</f>
        <v>-0.05305</v>
      </c>
      <c r="K8" s="50">
        <f t="shared" ref="K8:K13" si="5">H8*Q8</f>
        <v>1.9885</v>
      </c>
      <c r="L8" s="50">
        <f t="shared" ref="L8:L13" si="6">H8*R8+(H8*S8)</f>
        <v>0.181115</v>
      </c>
      <c r="M8" s="51">
        <f t="shared" ref="M8:M13" si="7">P8</f>
        <v>433.923</v>
      </c>
      <c r="N8" s="43" t="s">
        <v>27</v>
      </c>
      <c r="O8" s="43">
        <v>1800.0</v>
      </c>
      <c r="P8" s="52">
        <f t="shared" ref="P8:P13" si="8">Q8+R8+S8</f>
        <v>433.923</v>
      </c>
      <c r="Q8" s="53">
        <v>397.7</v>
      </c>
      <c r="R8" s="53">
        <v>7.253</v>
      </c>
      <c r="S8" s="53">
        <v>28.97</v>
      </c>
      <c r="T8" s="53">
        <v>-10.61</v>
      </c>
      <c r="U8" s="43" t="s">
        <v>28</v>
      </c>
      <c r="V8" s="54" t="s">
        <v>42</v>
      </c>
      <c r="W8" s="55"/>
      <c r="X8" s="55"/>
      <c r="Y8" s="55"/>
      <c r="Z8" s="55"/>
      <c r="AA8" s="55"/>
      <c r="AB8" s="55"/>
      <c r="AC8" s="55"/>
      <c r="AD8" s="55"/>
      <c r="AE8" s="55"/>
    </row>
    <row r="9">
      <c r="A9" s="43">
        <v>2.0</v>
      </c>
      <c r="B9" s="57" t="s">
        <v>40</v>
      </c>
      <c r="C9" s="56" t="s">
        <v>32</v>
      </c>
      <c r="D9" s="47">
        <v>0.02</v>
      </c>
      <c r="E9" s="47">
        <v>1.0</v>
      </c>
      <c r="F9" s="47">
        <v>0.0</v>
      </c>
      <c r="G9" s="48">
        <f t="shared" si="1"/>
        <v>1</v>
      </c>
      <c r="H9" s="49">
        <f t="shared" si="2"/>
        <v>0.02</v>
      </c>
      <c r="I9" s="50">
        <f t="shared" si="3"/>
        <v>3.428</v>
      </c>
      <c r="J9" s="50">
        <f t="shared" si="4"/>
        <v>-2.206</v>
      </c>
      <c r="K9" s="50">
        <f t="shared" si="5"/>
        <v>-2.302</v>
      </c>
      <c r="L9" s="50">
        <f t="shared" si="6"/>
        <v>5.73</v>
      </c>
      <c r="M9" s="51">
        <f t="shared" si="7"/>
        <v>171.4</v>
      </c>
      <c r="N9" s="43" t="s">
        <v>27</v>
      </c>
      <c r="O9" s="43">
        <v>220.0</v>
      </c>
      <c r="P9" s="52">
        <f t="shared" si="8"/>
        <v>171.4</v>
      </c>
      <c r="Q9" s="53">
        <v>-115.1</v>
      </c>
      <c r="R9" s="53">
        <v>286.5</v>
      </c>
      <c r="S9" s="53">
        <v>0.0</v>
      </c>
      <c r="T9" s="53">
        <v>-110.3</v>
      </c>
      <c r="U9" s="43" t="s">
        <v>33</v>
      </c>
      <c r="V9" s="54" t="s">
        <v>34</v>
      </c>
      <c r="W9" s="55"/>
      <c r="X9" s="55"/>
      <c r="Y9" s="55"/>
      <c r="Z9" s="55"/>
      <c r="AA9" s="55"/>
      <c r="AB9" s="55"/>
      <c r="AC9" s="55"/>
      <c r="AD9" s="55"/>
      <c r="AE9" s="55"/>
    </row>
    <row r="10">
      <c r="A10" s="43">
        <v>3.0</v>
      </c>
      <c r="B10" s="57" t="s">
        <v>47</v>
      </c>
      <c r="C10" s="45" t="s">
        <v>48</v>
      </c>
      <c r="D10" s="46">
        <v>0.26</v>
      </c>
      <c r="E10" s="46">
        <v>1.0</v>
      </c>
      <c r="F10" s="46">
        <v>0.0</v>
      </c>
      <c r="G10" s="48">
        <f t="shared" si="1"/>
        <v>1</v>
      </c>
      <c r="H10" s="49">
        <f t="shared" si="2"/>
        <v>0.26</v>
      </c>
      <c r="I10" s="50">
        <f t="shared" si="3"/>
        <v>22.698</v>
      </c>
      <c r="J10" s="50">
        <f t="shared" si="4"/>
        <v>-28.678</v>
      </c>
      <c r="K10" s="50">
        <f t="shared" si="5"/>
        <v>4.29</v>
      </c>
      <c r="L10" s="50">
        <f t="shared" si="6"/>
        <v>18.408</v>
      </c>
      <c r="M10" s="51">
        <f t="shared" si="7"/>
        <v>87.3</v>
      </c>
      <c r="N10" s="43" t="s">
        <v>27</v>
      </c>
      <c r="O10" s="86" t="s">
        <v>49</v>
      </c>
      <c r="P10" s="52">
        <f t="shared" si="8"/>
        <v>87.3</v>
      </c>
      <c r="Q10" s="53">
        <f>89.8+-73.3</f>
        <v>16.5</v>
      </c>
      <c r="R10" s="53">
        <v>70.8</v>
      </c>
      <c r="S10" s="53">
        <v>0.0</v>
      </c>
      <c r="T10" s="53">
        <v>-110.3</v>
      </c>
      <c r="U10" s="43" t="s">
        <v>33</v>
      </c>
      <c r="V10" s="54" t="s">
        <v>50</v>
      </c>
      <c r="W10" s="55"/>
      <c r="X10" s="55"/>
      <c r="Y10" s="55"/>
      <c r="Z10" s="55"/>
      <c r="AA10" s="55"/>
      <c r="AB10" s="55"/>
      <c r="AC10" s="55"/>
      <c r="AD10" s="55"/>
      <c r="AE10" s="55"/>
    </row>
    <row r="11">
      <c r="A11" s="43">
        <v>4.0</v>
      </c>
      <c r="B11" s="57" t="s">
        <v>37</v>
      </c>
      <c r="C11" s="56" t="s">
        <v>38</v>
      </c>
      <c r="D11" s="46">
        <v>0.1</v>
      </c>
      <c r="E11" s="46">
        <v>40.0</v>
      </c>
      <c r="F11" s="47">
        <v>900.0</v>
      </c>
      <c r="G11" s="48">
        <f t="shared" si="1"/>
        <v>0.04255319149</v>
      </c>
      <c r="H11" s="49">
        <f t="shared" si="2"/>
        <v>0.004255319149</v>
      </c>
      <c r="I11" s="50">
        <f t="shared" si="3"/>
        <v>1.374893617</v>
      </c>
      <c r="J11" s="50">
        <f t="shared" si="4"/>
        <v>-1.258297872</v>
      </c>
      <c r="K11" s="50">
        <f t="shared" si="5"/>
        <v>-2.734042553</v>
      </c>
      <c r="L11" s="50">
        <f t="shared" si="6"/>
        <v>4.10893617</v>
      </c>
      <c r="M11" s="51">
        <f t="shared" si="7"/>
        <v>323.1</v>
      </c>
      <c r="N11" s="43" t="s">
        <v>27</v>
      </c>
      <c r="O11" s="43">
        <v>529.0</v>
      </c>
      <c r="P11" s="52">
        <f t="shared" si="8"/>
        <v>323.1</v>
      </c>
      <c r="Q11" s="53">
        <v>-642.5</v>
      </c>
      <c r="R11" s="53">
        <v>965.6</v>
      </c>
      <c r="S11" s="53">
        <v>0.0</v>
      </c>
      <c r="T11" s="53">
        <v>-295.7</v>
      </c>
      <c r="U11" s="43" t="s">
        <v>28</v>
      </c>
      <c r="V11" s="54" t="s">
        <v>39</v>
      </c>
      <c r="W11" s="55"/>
      <c r="X11" s="55"/>
      <c r="Y11" s="55"/>
      <c r="Z11" s="55"/>
      <c r="AA11" s="55"/>
      <c r="AB11" s="55"/>
      <c r="AC11" s="55"/>
      <c r="AD11" s="55"/>
      <c r="AE11" s="55"/>
    </row>
    <row r="12">
      <c r="A12" s="43">
        <v>5.0</v>
      </c>
      <c r="B12" s="57" t="s">
        <v>41</v>
      </c>
      <c r="C12" s="56" t="s">
        <v>41</v>
      </c>
      <c r="D12" s="46">
        <v>0.008</v>
      </c>
      <c r="E12" s="47">
        <v>1.0</v>
      </c>
      <c r="F12" s="47">
        <v>0.0</v>
      </c>
      <c r="G12" s="48">
        <f t="shared" si="1"/>
        <v>1</v>
      </c>
      <c r="H12" s="49">
        <f t="shared" si="2"/>
        <v>0.008</v>
      </c>
      <c r="I12" s="50">
        <f t="shared" si="3"/>
        <v>3.471384</v>
      </c>
      <c r="J12" s="50">
        <f t="shared" si="4"/>
        <v>0</v>
      </c>
      <c r="K12" s="50">
        <f t="shared" si="5"/>
        <v>3.1816</v>
      </c>
      <c r="L12" s="50">
        <f t="shared" si="6"/>
        <v>0.289784</v>
      </c>
      <c r="M12" s="51">
        <f t="shared" si="7"/>
        <v>433.923</v>
      </c>
      <c r="N12" s="43" t="s">
        <v>27</v>
      </c>
      <c r="O12" s="43">
        <v>1800.0</v>
      </c>
      <c r="P12" s="52">
        <f t="shared" si="8"/>
        <v>433.923</v>
      </c>
      <c r="Q12" s="53">
        <v>397.7</v>
      </c>
      <c r="R12" s="53">
        <v>7.253</v>
      </c>
      <c r="S12" s="53">
        <v>28.97</v>
      </c>
      <c r="T12" s="53">
        <v>0.0</v>
      </c>
      <c r="U12" s="43" t="s">
        <v>28</v>
      </c>
      <c r="V12" s="54" t="s">
        <v>42</v>
      </c>
      <c r="W12" s="55"/>
      <c r="X12" s="55"/>
      <c r="Y12" s="55"/>
      <c r="Z12" s="55"/>
      <c r="AA12" s="55"/>
      <c r="AB12" s="55"/>
      <c r="AC12" s="55"/>
      <c r="AD12" s="55"/>
      <c r="AE12" s="55"/>
    </row>
    <row r="13">
      <c r="A13" s="43">
        <v>6.0</v>
      </c>
      <c r="B13" s="57" t="s">
        <v>41</v>
      </c>
      <c r="C13" s="56" t="s">
        <v>41</v>
      </c>
      <c r="D13" s="46">
        <v>0.003</v>
      </c>
      <c r="E13" s="47">
        <v>1.0</v>
      </c>
      <c r="F13" s="47">
        <v>0.0</v>
      </c>
      <c r="G13" s="48">
        <f t="shared" si="1"/>
        <v>1</v>
      </c>
      <c r="H13" s="49">
        <f t="shared" si="2"/>
        <v>0.003</v>
      </c>
      <c r="I13" s="50">
        <f t="shared" si="3"/>
        <v>1.301769</v>
      </c>
      <c r="J13" s="50">
        <f t="shared" si="4"/>
        <v>0</v>
      </c>
      <c r="K13" s="50">
        <f t="shared" si="5"/>
        <v>1.1931</v>
      </c>
      <c r="L13" s="50">
        <f t="shared" si="6"/>
        <v>0.108669</v>
      </c>
      <c r="M13" s="51">
        <f t="shared" si="7"/>
        <v>433.923</v>
      </c>
      <c r="N13" s="43" t="s">
        <v>27</v>
      </c>
      <c r="O13" s="43">
        <v>1800.0</v>
      </c>
      <c r="P13" s="52">
        <f t="shared" si="8"/>
        <v>433.923</v>
      </c>
      <c r="Q13" s="53">
        <v>397.7</v>
      </c>
      <c r="R13" s="53">
        <v>7.253</v>
      </c>
      <c r="S13" s="53">
        <v>28.97</v>
      </c>
      <c r="T13" s="53">
        <v>0.0</v>
      </c>
      <c r="U13" s="43" t="s">
        <v>28</v>
      </c>
      <c r="V13" s="54" t="s">
        <v>42</v>
      </c>
      <c r="W13" s="55"/>
      <c r="X13" s="55"/>
      <c r="Y13" s="55"/>
      <c r="Z13" s="55"/>
      <c r="AA13" s="55"/>
      <c r="AB13" s="55"/>
      <c r="AC13" s="55"/>
      <c r="AD13" s="55"/>
      <c r="AE13" s="55"/>
    </row>
    <row r="14">
      <c r="A14" s="78"/>
      <c r="B14" s="79"/>
      <c r="C14" s="80"/>
      <c r="D14" s="81"/>
      <c r="E14" s="81"/>
      <c r="F14" s="81"/>
      <c r="G14" s="82"/>
      <c r="H14" s="83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6"/>
    </row>
    <row r="15">
      <c r="A15" s="84"/>
      <c r="B15" s="68"/>
      <c r="C15" s="69"/>
      <c r="D15" s="69"/>
      <c r="E15" s="69"/>
      <c r="F15" s="69"/>
      <c r="G15" s="70"/>
      <c r="H15" s="71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3"/>
    </row>
    <row r="16">
      <c r="A16" s="84"/>
      <c r="B16" s="68"/>
      <c r="C16" s="69"/>
      <c r="D16" s="69"/>
      <c r="E16" s="69"/>
      <c r="F16" s="69"/>
      <c r="G16" s="70"/>
      <c r="H16" s="74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3"/>
    </row>
    <row r="17">
      <c r="A17" s="84"/>
      <c r="B17" s="68"/>
      <c r="C17" s="69"/>
      <c r="D17" s="69"/>
      <c r="E17" s="69"/>
      <c r="F17" s="69"/>
      <c r="G17" s="70"/>
      <c r="H17" s="71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3"/>
    </row>
    <row r="18">
      <c r="A18" s="84"/>
      <c r="B18" s="68"/>
      <c r="C18" s="69"/>
      <c r="D18" s="69"/>
      <c r="E18" s="69"/>
      <c r="F18" s="69"/>
      <c r="G18" s="70"/>
      <c r="H18" s="71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3"/>
    </row>
    <row r="19">
      <c r="A19" s="84"/>
      <c r="B19" s="72"/>
      <c r="C19" s="72"/>
      <c r="D19" s="72"/>
      <c r="E19" s="72"/>
      <c r="F19" s="72"/>
      <c r="G19" s="70"/>
      <c r="H19" s="71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3"/>
    </row>
    <row r="20">
      <c r="A20" s="84"/>
      <c r="B20" s="72"/>
      <c r="C20" s="72"/>
      <c r="D20" s="72"/>
      <c r="E20" s="72"/>
      <c r="F20" s="72"/>
      <c r="G20" s="70"/>
      <c r="H20" s="71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3"/>
    </row>
    <row r="21">
      <c r="A21" s="84"/>
      <c r="B21" s="72"/>
      <c r="C21" s="72"/>
      <c r="D21" s="72"/>
      <c r="E21" s="72"/>
      <c r="F21" s="72"/>
      <c r="G21" s="70"/>
      <c r="H21" s="71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3"/>
    </row>
    <row r="22">
      <c r="A22" s="84"/>
      <c r="B22" s="72"/>
      <c r="C22" s="72"/>
      <c r="D22" s="72"/>
      <c r="E22" s="72"/>
      <c r="F22" s="72"/>
      <c r="G22" s="70"/>
      <c r="H22" s="71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3"/>
    </row>
    <row r="23">
      <c r="A23" s="84"/>
      <c r="B23" s="72"/>
      <c r="C23" s="72"/>
      <c r="D23" s="72"/>
      <c r="E23" s="72"/>
      <c r="F23" s="72"/>
      <c r="G23" s="70"/>
      <c r="H23" s="71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3"/>
    </row>
    <row r="24">
      <c r="A24" s="84"/>
      <c r="B24" s="72"/>
      <c r="C24" s="72"/>
      <c r="D24" s="72"/>
      <c r="E24" s="72"/>
      <c r="F24" s="72"/>
      <c r="G24" s="72"/>
      <c r="H24" s="75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3"/>
    </row>
    <row r="25">
      <c r="A25" s="84"/>
      <c r="B25" s="72"/>
      <c r="C25" s="72"/>
      <c r="D25" s="72"/>
      <c r="E25" s="72"/>
      <c r="F25" s="72"/>
      <c r="G25" s="72"/>
      <c r="H25" s="75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3"/>
    </row>
    <row r="26">
      <c r="A26" s="84"/>
      <c r="B26" s="72"/>
      <c r="C26" s="72"/>
      <c r="D26" s="72"/>
      <c r="E26" s="72"/>
      <c r="F26" s="72"/>
      <c r="G26" s="72"/>
      <c r="H26" s="75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3"/>
    </row>
    <row r="27">
      <c r="A27" s="84"/>
      <c r="B27" s="72"/>
      <c r="C27" s="72"/>
      <c r="D27" s="72"/>
      <c r="E27" s="72"/>
      <c r="F27" s="72"/>
      <c r="G27" s="72"/>
      <c r="H27" s="75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3"/>
    </row>
    <row r="28">
      <c r="A28" s="84"/>
      <c r="B28" s="72"/>
      <c r="C28" s="72"/>
      <c r="D28" s="72"/>
      <c r="E28" s="72"/>
      <c r="F28" s="72"/>
      <c r="G28" s="72"/>
      <c r="H28" s="75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3"/>
    </row>
    <row r="29">
      <c r="A29" s="84"/>
      <c r="B29" s="72"/>
      <c r="C29" s="72"/>
      <c r="D29" s="72"/>
      <c r="E29" s="72"/>
      <c r="F29" s="72"/>
      <c r="G29" s="72"/>
      <c r="H29" s="75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3"/>
    </row>
    <row r="30">
      <c r="A30" s="84"/>
      <c r="B30" s="72"/>
      <c r="C30" s="72"/>
      <c r="D30" s="72"/>
      <c r="E30" s="72"/>
      <c r="F30" s="72"/>
      <c r="G30" s="72"/>
      <c r="H30" s="75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3"/>
    </row>
    <row r="31">
      <c r="A31" s="84"/>
      <c r="B31" s="72"/>
      <c r="C31" s="72"/>
      <c r="D31" s="72"/>
      <c r="E31" s="72"/>
      <c r="F31" s="72"/>
      <c r="G31" s="72"/>
      <c r="H31" s="75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3"/>
    </row>
    <row r="32">
      <c r="A32" s="84"/>
      <c r="B32" s="72"/>
      <c r="C32" s="72"/>
      <c r="D32" s="72"/>
      <c r="E32" s="72"/>
      <c r="F32" s="72"/>
      <c r="G32" s="72"/>
      <c r="H32" s="75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3"/>
    </row>
    <row r="33">
      <c r="A33" s="84"/>
      <c r="B33" s="72"/>
      <c r="C33" s="72"/>
      <c r="D33" s="72"/>
      <c r="E33" s="72"/>
      <c r="F33" s="72"/>
      <c r="G33" s="72"/>
      <c r="H33" s="75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3"/>
    </row>
    <row r="34">
      <c r="A34" s="84"/>
      <c r="B34" s="72"/>
      <c r="C34" s="72"/>
      <c r="D34" s="72"/>
      <c r="E34" s="72"/>
      <c r="F34" s="72"/>
      <c r="G34" s="72"/>
      <c r="H34" s="75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3"/>
    </row>
    <row r="35">
      <c r="A35" s="84"/>
      <c r="B35" s="72"/>
      <c r="C35" s="72"/>
      <c r="D35" s="72"/>
      <c r="E35" s="72"/>
      <c r="F35" s="72"/>
      <c r="G35" s="72"/>
      <c r="H35" s="75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3"/>
    </row>
    <row r="36">
      <c r="A36" s="84"/>
      <c r="B36" s="72"/>
      <c r="C36" s="72"/>
      <c r="D36" s="72"/>
      <c r="E36" s="72"/>
      <c r="F36" s="72"/>
      <c r="G36" s="72"/>
      <c r="H36" s="75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3"/>
    </row>
    <row r="37">
      <c r="A37" s="84"/>
      <c r="B37" s="72"/>
      <c r="C37" s="72"/>
      <c r="D37" s="72"/>
      <c r="E37" s="72"/>
      <c r="F37" s="72"/>
      <c r="G37" s="72"/>
      <c r="H37" s="75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3"/>
    </row>
    <row r="38">
      <c r="A38" s="84"/>
      <c r="B38" s="72"/>
      <c r="C38" s="72"/>
      <c r="D38" s="72"/>
      <c r="E38" s="72"/>
      <c r="F38" s="72"/>
      <c r="G38" s="72"/>
      <c r="H38" s="75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3"/>
    </row>
    <row r="39">
      <c r="A39" s="84"/>
      <c r="B39" s="72"/>
      <c r="C39" s="72"/>
      <c r="D39" s="72"/>
      <c r="E39" s="72"/>
      <c r="F39" s="72"/>
      <c r="G39" s="72"/>
      <c r="H39" s="75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3"/>
    </row>
    <row r="40">
      <c r="A40" s="84"/>
      <c r="B40" s="72"/>
      <c r="C40" s="72"/>
      <c r="D40" s="72"/>
      <c r="E40" s="72"/>
      <c r="F40" s="72"/>
      <c r="G40" s="72"/>
      <c r="H40" s="75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3"/>
    </row>
    <row r="41">
      <c r="H41" s="1"/>
    </row>
    <row r="42">
      <c r="H42" s="1"/>
    </row>
    <row r="43">
      <c r="H43" s="1"/>
    </row>
    <row r="44">
      <c r="H44" s="1"/>
    </row>
    <row r="45">
      <c r="H45" s="1"/>
    </row>
    <row r="46">
      <c r="H46" s="1"/>
    </row>
    <row r="47">
      <c r="H47" s="1"/>
    </row>
    <row r="48">
      <c r="H48" s="1"/>
    </row>
    <row r="49">
      <c r="G49" s="76"/>
      <c r="H49" s="1"/>
    </row>
    <row r="50">
      <c r="H50" s="1"/>
    </row>
    <row r="51">
      <c r="H51" s="1"/>
    </row>
    <row r="52">
      <c r="H52" s="1"/>
    </row>
    <row r="53">
      <c r="H53" s="1"/>
    </row>
    <row r="54">
      <c r="H54" s="1"/>
    </row>
    <row r="55">
      <c r="H55" s="1"/>
    </row>
    <row r="56">
      <c r="H56" s="1"/>
    </row>
    <row r="57">
      <c r="H57" s="1"/>
    </row>
    <row r="58">
      <c r="H58" s="1"/>
    </row>
    <row r="59">
      <c r="H59" s="1"/>
    </row>
    <row r="60">
      <c r="H60" s="1"/>
    </row>
    <row r="61">
      <c r="H61" s="1"/>
    </row>
    <row r="62">
      <c r="H62" s="1"/>
    </row>
    <row r="63">
      <c r="H63" s="1"/>
    </row>
    <row r="64">
      <c r="H64" s="1"/>
    </row>
    <row r="65">
      <c r="H65" s="1"/>
    </row>
    <row r="66">
      <c r="H66" s="1"/>
    </row>
    <row r="67">
      <c r="H67" s="1"/>
    </row>
    <row r="68">
      <c r="H68" s="1"/>
    </row>
    <row r="69">
      <c r="H69" s="1"/>
    </row>
    <row r="70">
      <c r="H70" s="1"/>
    </row>
    <row r="71">
      <c r="H71" s="1"/>
    </row>
    <row r="72">
      <c r="H72" s="1"/>
    </row>
    <row r="73">
      <c r="H73" s="1"/>
    </row>
    <row r="74">
      <c r="H74" s="1"/>
    </row>
    <row r="75">
      <c r="H75" s="1"/>
    </row>
    <row r="76">
      <c r="C76" s="85" t="s">
        <v>44</v>
      </c>
      <c r="H76" s="1"/>
    </row>
    <row r="77">
      <c r="H77" s="1"/>
    </row>
    <row r="78">
      <c r="H78" s="1"/>
    </row>
    <row r="79">
      <c r="H79" s="1"/>
    </row>
    <row r="80">
      <c r="H80" s="1"/>
    </row>
    <row r="81">
      <c r="H81" s="1"/>
    </row>
    <row r="82">
      <c r="H82" s="1"/>
    </row>
    <row r="83">
      <c r="H83" s="1"/>
    </row>
    <row r="84">
      <c r="H84" s="1"/>
    </row>
    <row r="85">
      <c r="H85" s="1"/>
    </row>
    <row r="86">
      <c r="H86" s="1"/>
    </row>
    <row r="87">
      <c r="H87" s="1"/>
    </row>
    <row r="88">
      <c r="H88" s="1"/>
    </row>
    <row r="89">
      <c r="H89" s="1"/>
    </row>
    <row r="90">
      <c r="H90" s="1"/>
    </row>
    <row r="91">
      <c r="H91" s="1"/>
    </row>
    <row r="92">
      <c r="H92" s="1"/>
    </row>
    <row r="93">
      <c r="H93" s="1"/>
    </row>
    <row r="94">
      <c r="H94" s="1"/>
    </row>
    <row r="95">
      <c r="H95" s="1"/>
    </row>
    <row r="96">
      <c r="H96" s="1"/>
    </row>
    <row r="97">
      <c r="H97" s="1"/>
    </row>
    <row r="98">
      <c r="H98" s="1"/>
    </row>
    <row r="99">
      <c r="H99" s="1"/>
    </row>
    <row r="100">
      <c r="H100" s="1"/>
    </row>
    <row r="101">
      <c r="H101" s="1"/>
    </row>
    <row r="102">
      <c r="H102" s="1"/>
    </row>
    <row r="103">
      <c r="H103" s="1"/>
    </row>
    <row r="104">
      <c r="H104" s="1"/>
    </row>
    <row r="105">
      <c r="H105" s="1"/>
    </row>
    <row r="106">
      <c r="H106" s="1"/>
    </row>
    <row r="107">
      <c r="H107" s="1"/>
    </row>
    <row r="108">
      <c r="H108" s="1"/>
    </row>
    <row r="109">
      <c r="H109" s="1"/>
    </row>
    <row r="110">
      <c r="H110" s="1"/>
    </row>
    <row r="111">
      <c r="H111" s="1"/>
    </row>
    <row r="112">
      <c r="H112" s="1"/>
    </row>
    <row r="113">
      <c r="H113" s="1"/>
    </row>
    <row r="114">
      <c r="H114" s="1"/>
    </row>
    <row r="115">
      <c r="H115" s="1"/>
    </row>
    <row r="116">
      <c r="H116" s="1"/>
    </row>
    <row r="117">
      <c r="H117" s="1"/>
    </row>
    <row r="118">
      <c r="H118" s="1"/>
    </row>
    <row r="119">
      <c r="H119" s="1"/>
    </row>
    <row r="120">
      <c r="H120" s="1"/>
    </row>
    <row r="121">
      <c r="H121" s="1"/>
    </row>
    <row r="122">
      <c r="H122" s="1"/>
    </row>
    <row r="123">
      <c r="H123" s="1"/>
    </row>
    <row r="124">
      <c r="H124" s="1"/>
    </row>
    <row r="125">
      <c r="H125" s="1"/>
    </row>
    <row r="126">
      <c r="H126" s="1"/>
    </row>
    <row r="127">
      <c r="H127" s="1"/>
    </row>
    <row r="128">
      <c r="H128" s="1"/>
    </row>
    <row r="129">
      <c r="H129" s="1"/>
    </row>
    <row r="130">
      <c r="H130" s="1"/>
    </row>
    <row r="131">
      <c r="H131" s="1"/>
    </row>
    <row r="132">
      <c r="H132" s="1"/>
    </row>
    <row r="133">
      <c r="H133" s="1"/>
    </row>
    <row r="134">
      <c r="H134" s="1"/>
    </row>
    <row r="135">
      <c r="H135" s="1"/>
    </row>
    <row r="136">
      <c r="H136" s="1"/>
    </row>
    <row r="137">
      <c r="H137" s="1"/>
    </row>
    <row r="138">
      <c r="H138" s="1"/>
    </row>
    <row r="139">
      <c r="H139" s="1"/>
    </row>
    <row r="140">
      <c r="H140" s="1"/>
    </row>
    <row r="141">
      <c r="H141" s="1"/>
    </row>
    <row r="142">
      <c r="H142" s="1"/>
    </row>
    <row r="143">
      <c r="H143" s="1"/>
    </row>
    <row r="144">
      <c r="H144" s="1"/>
    </row>
    <row r="145">
      <c r="H145" s="1"/>
    </row>
    <row r="146">
      <c r="H146" s="1"/>
    </row>
    <row r="147">
      <c r="H147" s="1"/>
    </row>
    <row r="148">
      <c r="H148" s="1"/>
    </row>
    <row r="149">
      <c r="H149" s="1"/>
    </row>
    <row r="150">
      <c r="H150" s="1"/>
    </row>
    <row r="151">
      <c r="H151" s="1"/>
    </row>
    <row r="152">
      <c r="H152" s="1"/>
    </row>
    <row r="153">
      <c r="H153" s="1"/>
    </row>
    <row r="154">
      <c r="H154" s="1"/>
    </row>
    <row r="155">
      <c r="H155" s="1"/>
    </row>
    <row r="156">
      <c r="H156" s="1"/>
    </row>
    <row r="157">
      <c r="H157" s="1"/>
    </row>
    <row r="158">
      <c r="H158" s="1"/>
    </row>
    <row r="159">
      <c r="H159" s="1"/>
    </row>
    <row r="160">
      <c r="H160" s="1"/>
    </row>
    <row r="161">
      <c r="H161" s="1"/>
    </row>
    <row r="162">
      <c r="H162" s="1"/>
    </row>
    <row r="163">
      <c r="H163" s="1"/>
    </row>
    <row r="164">
      <c r="H164" s="1"/>
    </row>
    <row r="165">
      <c r="H165" s="1"/>
    </row>
    <row r="166">
      <c r="H166" s="1"/>
    </row>
    <row r="167">
      <c r="H167" s="1"/>
    </row>
    <row r="168">
      <c r="H168" s="1"/>
    </row>
    <row r="169">
      <c r="H169" s="1"/>
    </row>
    <row r="170">
      <c r="H170" s="1"/>
    </row>
    <row r="171">
      <c r="H171" s="1"/>
    </row>
    <row r="172">
      <c r="H172" s="1"/>
    </row>
    <row r="173">
      <c r="H173" s="1"/>
    </row>
    <row r="174">
      <c r="H174" s="1"/>
    </row>
    <row r="175">
      <c r="H175" s="1"/>
    </row>
    <row r="176">
      <c r="H176" s="1"/>
    </row>
    <row r="177">
      <c r="H177" s="1"/>
    </row>
    <row r="178">
      <c r="H178" s="1"/>
    </row>
    <row r="179">
      <c r="H179" s="1"/>
    </row>
    <row r="180">
      <c r="H180" s="1"/>
    </row>
    <row r="181">
      <c r="H181" s="1"/>
    </row>
    <row r="182">
      <c r="H182" s="1"/>
    </row>
    <row r="183">
      <c r="H183" s="1"/>
    </row>
    <row r="184">
      <c r="H184" s="1"/>
    </row>
    <row r="185">
      <c r="H185" s="1"/>
    </row>
    <row r="186">
      <c r="H186" s="1"/>
    </row>
    <row r="187">
      <c r="H187" s="1"/>
    </row>
    <row r="188">
      <c r="H188" s="1"/>
    </row>
    <row r="189">
      <c r="H189" s="1"/>
    </row>
    <row r="190">
      <c r="H190" s="1"/>
    </row>
    <row r="191">
      <c r="H191" s="1"/>
    </row>
    <row r="192">
      <c r="H192" s="1"/>
    </row>
    <row r="193">
      <c r="H193" s="1"/>
    </row>
    <row r="194">
      <c r="H194" s="1"/>
    </row>
    <row r="195">
      <c r="H195" s="1"/>
    </row>
    <row r="196">
      <c r="H196" s="1"/>
    </row>
    <row r="197">
      <c r="H197" s="1"/>
    </row>
    <row r="198">
      <c r="H198" s="1"/>
    </row>
    <row r="199">
      <c r="H199" s="1"/>
    </row>
    <row r="200">
      <c r="H200" s="1"/>
    </row>
    <row r="201">
      <c r="H201" s="1"/>
    </row>
    <row r="202">
      <c r="H202" s="1"/>
    </row>
    <row r="203">
      <c r="H203" s="1"/>
    </row>
    <row r="204">
      <c r="H204" s="1"/>
    </row>
    <row r="205">
      <c r="H205" s="1"/>
    </row>
    <row r="206">
      <c r="H206" s="1"/>
    </row>
    <row r="207">
      <c r="H207" s="1"/>
    </row>
    <row r="208">
      <c r="H208" s="1"/>
    </row>
    <row r="209">
      <c r="H209" s="1"/>
    </row>
    <row r="210">
      <c r="H210" s="1"/>
    </row>
    <row r="211">
      <c r="H211" s="1"/>
    </row>
    <row r="212">
      <c r="H212" s="1"/>
    </row>
    <row r="213">
      <c r="H213" s="1"/>
    </row>
    <row r="214">
      <c r="H214" s="1"/>
    </row>
    <row r="215">
      <c r="H215" s="1"/>
    </row>
    <row r="216">
      <c r="H216" s="1"/>
    </row>
    <row r="217">
      <c r="H217" s="1"/>
    </row>
    <row r="218">
      <c r="H218" s="1"/>
    </row>
    <row r="219">
      <c r="H219" s="1"/>
    </row>
    <row r="220">
      <c r="H220" s="1"/>
    </row>
    <row r="221">
      <c r="H221" s="1"/>
    </row>
    <row r="222">
      <c r="H222" s="1"/>
    </row>
    <row r="223">
      <c r="H223" s="1"/>
    </row>
    <row r="224">
      <c r="H224" s="1"/>
    </row>
    <row r="225">
      <c r="H225" s="1"/>
    </row>
    <row r="226">
      <c r="H226" s="1"/>
    </row>
    <row r="227">
      <c r="H227" s="1"/>
    </row>
    <row r="228">
      <c r="H228" s="1"/>
    </row>
    <row r="229">
      <c r="H229" s="1"/>
    </row>
    <row r="230">
      <c r="H230" s="1"/>
    </row>
    <row r="231">
      <c r="H231" s="1"/>
    </row>
    <row r="232">
      <c r="H232" s="1"/>
    </row>
    <row r="233">
      <c r="H233" s="1"/>
    </row>
    <row r="234">
      <c r="H234" s="1"/>
    </row>
    <row r="235">
      <c r="H235" s="1"/>
    </row>
    <row r="236">
      <c r="H236" s="1"/>
    </row>
    <row r="237">
      <c r="H237" s="1"/>
    </row>
    <row r="238">
      <c r="H238" s="1"/>
    </row>
    <row r="239">
      <c r="H239" s="1"/>
    </row>
    <row r="240">
      <c r="H240" s="1"/>
    </row>
    <row r="241">
      <c r="H241" s="1"/>
    </row>
    <row r="242">
      <c r="H242" s="1"/>
    </row>
    <row r="243">
      <c r="H243" s="1"/>
    </row>
    <row r="244">
      <c r="H244" s="1"/>
    </row>
    <row r="245">
      <c r="H245" s="1"/>
    </row>
    <row r="246">
      <c r="H246" s="1"/>
    </row>
    <row r="247">
      <c r="H247" s="1"/>
    </row>
    <row r="248">
      <c r="H248" s="1"/>
    </row>
    <row r="249">
      <c r="H249" s="1"/>
    </row>
    <row r="250">
      <c r="H250" s="1"/>
    </row>
    <row r="251">
      <c r="H251" s="1"/>
    </row>
    <row r="252">
      <c r="H252" s="1"/>
    </row>
    <row r="253">
      <c r="H253" s="1"/>
    </row>
    <row r="254">
      <c r="H254" s="1"/>
    </row>
    <row r="255">
      <c r="H255" s="1"/>
    </row>
    <row r="256">
      <c r="H256" s="1"/>
    </row>
    <row r="257">
      <c r="H257" s="1"/>
    </row>
    <row r="258">
      <c r="H258" s="1"/>
    </row>
    <row r="259">
      <c r="H259" s="1"/>
    </row>
    <row r="260">
      <c r="H260" s="1"/>
    </row>
    <row r="261">
      <c r="H261" s="1"/>
    </row>
    <row r="262">
      <c r="H262" s="1"/>
    </row>
    <row r="263">
      <c r="H263" s="1"/>
    </row>
    <row r="264">
      <c r="H264" s="1"/>
    </row>
    <row r="265">
      <c r="H265" s="1"/>
    </row>
    <row r="266">
      <c r="H266" s="1"/>
    </row>
    <row r="267">
      <c r="H267" s="1"/>
    </row>
    <row r="268">
      <c r="H268" s="1"/>
    </row>
    <row r="269">
      <c r="H269" s="1"/>
    </row>
    <row r="270">
      <c r="H270" s="1"/>
    </row>
    <row r="271">
      <c r="H271" s="1"/>
    </row>
    <row r="272">
      <c r="H272" s="1"/>
    </row>
    <row r="273">
      <c r="H273" s="1"/>
    </row>
    <row r="274">
      <c r="H274" s="1"/>
    </row>
    <row r="275">
      <c r="H275" s="1"/>
    </row>
    <row r="276">
      <c r="H276" s="1"/>
    </row>
    <row r="277">
      <c r="H277" s="1"/>
    </row>
    <row r="278">
      <c r="H278" s="1"/>
    </row>
    <row r="279">
      <c r="H279" s="1"/>
    </row>
    <row r="280">
      <c r="H280" s="1"/>
    </row>
    <row r="281">
      <c r="H281" s="1"/>
    </row>
    <row r="282">
      <c r="H282" s="1"/>
    </row>
    <row r="283">
      <c r="H283" s="1"/>
    </row>
    <row r="284">
      <c r="H284" s="1"/>
    </row>
    <row r="285">
      <c r="H285" s="1"/>
    </row>
    <row r="286">
      <c r="H286" s="1"/>
    </row>
    <row r="287">
      <c r="H287" s="1"/>
    </row>
    <row r="288">
      <c r="H288" s="1"/>
    </row>
    <row r="289">
      <c r="H289" s="1"/>
    </row>
    <row r="290">
      <c r="H290" s="1"/>
    </row>
    <row r="291">
      <c r="H291" s="1"/>
    </row>
    <row r="292">
      <c r="H292" s="1"/>
    </row>
    <row r="293">
      <c r="H293" s="1"/>
    </row>
    <row r="294">
      <c r="H294" s="1"/>
    </row>
    <row r="295">
      <c r="H295" s="1"/>
    </row>
    <row r="296">
      <c r="H296" s="1"/>
    </row>
    <row r="297">
      <c r="H297" s="1"/>
    </row>
    <row r="298">
      <c r="H298" s="1"/>
    </row>
    <row r="299">
      <c r="H299" s="1"/>
    </row>
    <row r="300">
      <c r="H300" s="1"/>
    </row>
    <row r="301">
      <c r="H301" s="1"/>
    </row>
    <row r="302">
      <c r="H302" s="1"/>
    </row>
    <row r="303">
      <c r="H303" s="1"/>
    </row>
    <row r="304">
      <c r="H304" s="1"/>
    </row>
    <row r="305">
      <c r="H305" s="1"/>
    </row>
    <row r="306">
      <c r="H306" s="1"/>
    </row>
    <row r="307">
      <c r="H307" s="1"/>
    </row>
    <row r="308">
      <c r="H308" s="1"/>
    </row>
    <row r="309">
      <c r="H309" s="1"/>
    </row>
    <row r="310">
      <c r="H310" s="1"/>
    </row>
    <row r="311">
      <c r="H311" s="1"/>
    </row>
    <row r="312">
      <c r="H312" s="1"/>
    </row>
    <row r="313">
      <c r="H313" s="1"/>
    </row>
    <row r="314">
      <c r="H314" s="1"/>
    </row>
    <row r="315">
      <c r="H315" s="1"/>
    </row>
    <row r="316">
      <c r="H316" s="1"/>
    </row>
    <row r="317">
      <c r="H317" s="1"/>
    </row>
    <row r="318">
      <c r="H318" s="1"/>
    </row>
    <row r="319">
      <c r="H319" s="1"/>
    </row>
    <row r="320">
      <c r="H320" s="1"/>
    </row>
    <row r="321">
      <c r="H321" s="1"/>
    </row>
    <row r="322">
      <c r="H322" s="1"/>
    </row>
    <row r="323">
      <c r="H323" s="1"/>
    </row>
    <row r="324">
      <c r="H324" s="1"/>
    </row>
    <row r="325">
      <c r="H325" s="1"/>
    </row>
    <row r="326">
      <c r="H326" s="1"/>
    </row>
    <row r="327">
      <c r="H327" s="1"/>
    </row>
    <row r="328">
      <c r="H328" s="1"/>
    </row>
    <row r="329">
      <c r="H329" s="1"/>
    </row>
    <row r="330">
      <c r="H330" s="1"/>
    </row>
    <row r="331">
      <c r="H331" s="1"/>
    </row>
    <row r="332">
      <c r="H332" s="1"/>
    </row>
    <row r="333">
      <c r="H333" s="1"/>
    </row>
    <row r="334">
      <c r="H334" s="1"/>
    </row>
    <row r="335">
      <c r="H335" s="1"/>
    </row>
    <row r="336">
      <c r="H336" s="1"/>
    </row>
    <row r="337">
      <c r="H337" s="1"/>
    </row>
    <row r="338">
      <c r="H338" s="1"/>
    </row>
    <row r="339">
      <c r="H339" s="1"/>
    </row>
    <row r="340">
      <c r="H340" s="1"/>
    </row>
    <row r="341">
      <c r="H341" s="1"/>
    </row>
    <row r="342">
      <c r="H342" s="1"/>
    </row>
    <row r="343">
      <c r="H343" s="1"/>
    </row>
    <row r="344">
      <c r="H344" s="1"/>
    </row>
    <row r="345">
      <c r="H345" s="1"/>
    </row>
    <row r="346">
      <c r="H346" s="1"/>
    </row>
    <row r="347">
      <c r="H347" s="1"/>
    </row>
    <row r="348">
      <c r="H348" s="1"/>
    </row>
    <row r="349">
      <c r="H349" s="1"/>
    </row>
    <row r="350">
      <c r="H350" s="1"/>
    </row>
    <row r="351">
      <c r="H351" s="1"/>
    </row>
    <row r="352">
      <c r="H352" s="1"/>
    </row>
    <row r="353">
      <c r="H353" s="1"/>
    </row>
    <row r="354">
      <c r="H354" s="1"/>
    </row>
    <row r="355">
      <c r="H355" s="1"/>
    </row>
    <row r="356">
      <c r="H356" s="1"/>
    </row>
    <row r="357">
      <c r="H357" s="1"/>
    </row>
    <row r="358">
      <c r="H358" s="1"/>
    </row>
    <row r="359">
      <c r="H359" s="1"/>
    </row>
    <row r="360">
      <c r="H360" s="1"/>
    </row>
    <row r="361">
      <c r="H361" s="1"/>
    </row>
    <row r="362">
      <c r="H362" s="1"/>
    </row>
    <row r="363">
      <c r="H363" s="1"/>
    </row>
    <row r="364">
      <c r="H364" s="1"/>
    </row>
    <row r="365">
      <c r="H365" s="1"/>
    </row>
    <row r="366">
      <c r="H366" s="1"/>
    </row>
    <row r="367">
      <c r="H367" s="1"/>
    </row>
    <row r="368">
      <c r="H368" s="1"/>
    </row>
    <row r="369">
      <c r="H369" s="1"/>
    </row>
    <row r="370">
      <c r="H370" s="1"/>
    </row>
    <row r="371">
      <c r="H371" s="1"/>
    </row>
    <row r="372">
      <c r="H372" s="1"/>
    </row>
    <row r="373">
      <c r="H373" s="1"/>
    </row>
    <row r="374">
      <c r="H374" s="1"/>
    </row>
    <row r="375">
      <c r="H375" s="1"/>
    </row>
    <row r="376">
      <c r="H376" s="1"/>
    </row>
    <row r="377">
      <c r="H377" s="1"/>
    </row>
    <row r="378">
      <c r="H378" s="1"/>
    </row>
    <row r="379">
      <c r="H379" s="1"/>
    </row>
    <row r="380">
      <c r="H380" s="1"/>
    </row>
    <row r="381">
      <c r="H381" s="1"/>
    </row>
    <row r="382">
      <c r="H382" s="1"/>
    </row>
    <row r="383">
      <c r="H383" s="1"/>
    </row>
    <row r="384">
      <c r="H384" s="1"/>
    </row>
    <row r="385">
      <c r="H385" s="1"/>
    </row>
    <row r="386">
      <c r="H386" s="1"/>
    </row>
    <row r="387">
      <c r="H387" s="1"/>
    </row>
    <row r="388">
      <c r="H388" s="1"/>
    </row>
    <row r="389">
      <c r="H389" s="1"/>
    </row>
    <row r="390">
      <c r="H390" s="1"/>
    </row>
    <row r="391">
      <c r="H391" s="1"/>
    </row>
    <row r="392">
      <c r="H392" s="1"/>
    </row>
    <row r="393">
      <c r="H393" s="1"/>
    </row>
    <row r="394">
      <c r="H394" s="1"/>
    </row>
    <row r="395">
      <c r="H395" s="1"/>
    </row>
    <row r="396">
      <c r="H396" s="1"/>
    </row>
    <row r="397">
      <c r="H397" s="1"/>
    </row>
    <row r="398">
      <c r="H398" s="1"/>
    </row>
    <row r="399">
      <c r="H399" s="1"/>
    </row>
    <row r="400">
      <c r="H400" s="1"/>
    </row>
    <row r="401">
      <c r="H401" s="1"/>
    </row>
    <row r="402">
      <c r="H402" s="1"/>
    </row>
    <row r="403">
      <c r="H403" s="1"/>
    </row>
    <row r="404">
      <c r="H404" s="1"/>
    </row>
    <row r="405">
      <c r="H405" s="1"/>
    </row>
    <row r="406">
      <c r="H406" s="1"/>
    </row>
    <row r="407">
      <c r="H407" s="1"/>
    </row>
    <row r="408">
      <c r="H408" s="1"/>
    </row>
    <row r="409">
      <c r="H409" s="1"/>
    </row>
    <row r="410">
      <c r="H410" s="1"/>
    </row>
    <row r="411">
      <c r="H411" s="1"/>
    </row>
    <row r="412">
      <c r="H412" s="1"/>
    </row>
    <row r="413">
      <c r="H413" s="1"/>
    </row>
    <row r="414">
      <c r="H414" s="1"/>
    </row>
    <row r="415">
      <c r="H415" s="1"/>
    </row>
    <row r="416">
      <c r="H416" s="1"/>
    </row>
    <row r="417">
      <c r="H417" s="1"/>
    </row>
    <row r="418">
      <c r="H418" s="1"/>
    </row>
    <row r="419">
      <c r="H419" s="1"/>
    </row>
    <row r="420">
      <c r="H420" s="1"/>
    </row>
    <row r="421">
      <c r="H421" s="1"/>
    </row>
    <row r="422">
      <c r="H422" s="1"/>
    </row>
    <row r="423">
      <c r="H423" s="1"/>
    </row>
    <row r="424">
      <c r="H424" s="1"/>
    </row>
    <row r="425">
      <c r="H425" s="1"/>
    </row>
    <row r="426">
      <c r="H426" s="1"/>
    </row>
    <row r="427">
      <c r="H427" s="1"/>
    </row>
    <row r="428">
      <c r="H428" s="1"/>
    </row>
    <row r="429">
      <c r="H429" s="1"/>
    </row>
    <row r="430">
      <c r="H430" s="1"/>
    </row>
    <row r="431">
      <c r="H431" s="1"/>
    </row>
    <row r="432">
      <c r="H432" s="1"/>
    </row>
    <row r="433">
      <c r="H433" s="1"/>
    </row>
    <row r="434">
      <c r="H434" s="1"/>
    </row>
    <row r="435">
      <c r="H435" s="1"/>
    </row>
    <row r="436">
      <c r="H436" s="1"/>
    </row>
    <row r="437">
      <c r="H437" s="1"/>
    </row>
    <row r="438">
      <c r="H438" s="1"/>
    </row>
    <row r="439">
      <c r="H439" s="1"/>
    </row>
    <row r="440">
      <c r="H440" s="1"/>
    </row>
    <row r="441">
      <c r="H441" s="1"/>
    </row>
    <row r="442">
      <c r="H442" s="1"/>
    </row>
    <row r="443">
      <c r="H443" s="1"/>
    </row>
    <row r="444">
      <c r="H444" s="1"/>
    </row>
    <row r="445">
      <c r="H445" s="1"/>
    </row>
    <row r="446">
      <c r="H446" s="1"/>
    </row>
    <row r="447">
      <c r="H447" s="1"/>
    </row>
    <row r="448">
      <c r="H448" s="1"/>
    </row>
    <row r="449">
      <c r="H449" s="1"/>
    </row>
    <row r="450">
      <c r="H450" s="1"/>
    </row>
    <row r="451">
      <c r="H451" s="1"/>
    </row>
    <row r="452">
      <c r="H452" s="1"/>
    </row>
    <row r="453">
      <c r="H453" s="1"/>
    </row>
    <row r="454">
      <c r="H454" s="1"/>
    </row>
    <row r="455">
      <c r="H455" s="1"/>
    </row>
    <row r="456">
      <c r="H456" s="1"/>
    </row>
    <row r="457">
      <c r="H457" s="1"/>
    </row>
    <row r="458">
      <c r="H458" s="1"/>
    </row>
    <row r="459">
      <c r="H459" s="1"/>
    </row>
    <row r="460">
      <c r="H460" s="1"/>
    </row>
    <row r="461">
      <c r="H461" s="1"/>
    </row>
    <row r="462">
      <c r="H462" s="1"/>
    </row>
    <row r="463">
      <c r="H463" s="1"/>
    </row>
    <row r="464">
      <c r="H464" s="1"/>
    </row>
    <row r="465">
      <c r="H465" s="1"/>
    </row>
    <row r="466">
      <c r="H466" s="1"/>
    </row>
    <row r="467">
      <c r="H467" s="1"/>
    </row>
    <row r="468">
      <c r="H468" s="1"/>
    </row>
    <row r="469">
      <c r="H469" s="1"/>
    </row>
    <row r="470">
      <c r="H470" s="1"/>
    </row>
    <row r="471">
      <c r="H471" s="1"/>
    </row>
    <row r="472">
      <c r="H472" s="1"/>
    </row>
    <row r="473">
      <c r="H473" s="1"/>
    </row>
    <row r="474">
      <c r="H474" s="1"/>
    </row>
    <row r="475">
      <c r="H475" s="1"/>
    </row>
    <row r="476">
      <c r="H476" s="1"/>
    </row>
    <row r="477">
      <c r="H477" s="1"/>
    </row>
    <row r="478">
      <c r="H478" s="1"/>
    </row>
    <row r="479">
      <c r="H479" s="1"/>
    </row>
    <row r="480">
      <c r="H480" s="1"/>
    </row>
    <row r="481">
      <c r="H481" s="1"/>
    </row>
    <row r="482">
      <c r="H482" s="1"/>
    </row>
    <row r="483">
      <c r="H483" s="1"/>
    </row>
    <row r="484">
      <c r="H484" s="1"/>
    </row>
    <row r="485">
      <c r="H485" s="1"/>
    </row>
    <row r="486">
      <c r="H486" s="1"/>
    </row>
    <row r="487">
      <c r="H487" s="1"/>
    </row>
    <row r="488">
      <c r="H488" s="1"/>
    </row>
    <row r="489">
      <c r="H489" s="1"/>
    </row>
    <row r="490">
      <c r="H490" s="1"/>
    </row>
    <row r="491">
      <c r="H491" s="1"/>
    </row>
    <row r="492">
      <c r="H492" s="1"/>
    </row>
    <row r="493">
      <c r="H493" s="1"/>
    </row>
    <row r="494">
      <c r="H494" s="1"/>
    </row>
    <row r="495">
      <c r="H495" s="1"/>
    </row>
    <row r="496">
      <c r="H496" s="1"/>
    </row>
    <row r="497">
      <c r="H497" s="1"/>
    </row>
    <row r="498">
      <c r="H498" s="1"/>
    </row>
    <row r="499">
      <c r="H499" s="1"/>
    </row>
    <row r="500">
      <c r="H500" s="1"/>
    </row>
    <row r="501">
      <c r="H501" s="1"/>
    </row>
    <row r="502">
      <c r="H502" s="1"/>
    </row>
    <row r="503">
      <c r="H503" s="1"/>
    </row>
    <row r="504">
      <c r="H504" s="1"/>
    </row>
    <row r="505">
      <c r="H505" s="1"/>
    </row>
    <row r="506">
      <c r="H506" s="1"/>
    </row>
    <row r="507">
      <c r="H507" s="1"/>
    </row>
    <row r="508">
      <c r="H508" s="1"/>
    </row>
    <row r="509">
      <c r="H509" s="1"/>
    </row>
    <row r="510">
      <c r="H510" s="1"/>
    </row>
    <row r="511">
      <c r="H511" s="1"/>
    </row>
    <row r="512">
      <c r="H512" s="1"/>
    </row>
    <row r="513">
      <c r="H513" s="1"/>
    </row>
    <row r="514">
      <c r="H514" s="1"/>
    </row>
    <row r="515">
      <c r="H515" s="1"/>
    </row>
    <row r="516">
      <c r="H516" s="1"/>
    </row>
    <row r="517">
      <c r="H517" s="1"/>
    </row>
    <row r="518">
      <c r="H518" s="1"/>
    </row>
    <row r="519">
      <c r="H519" s="1"/>
    </row>
    <row r="520">
      <c r="H520" s="1"/>
    </row>
    <row r="521">
      <c r="H521" s="1"/>
    </row>
    <row r="522">
      <c r="H522" s="1"/>
    </row>
    <row r="523">
      <c r="H523" s="1"/>
    </row>
    <row r="524">
      <c r="H524" s="1"/>
    </row>
    <row r="525">
      <c r="H525" s="1"/>
    </row>
    <row r="526">
      <c r="H526" s="1"/>
    </row>
    <row r="527">
      <c r="H527" s="1"/>
    </row>
    <row r="528">
      <c r="H528" s="1"/>
    </row>
    <row r="529">
      <c r="H529" s="1"/>
    </row>
    <row r="530">
      <c r="H530" s="1"/>
    </row>
    <row r="531">
      <c r="H531" s="1"/>
    </row>
    <row r="532">
      <c r="H532" s="1"/>
    </row>
    <row r="533">
      <c r="H533" s="1"/>
    </row>
    <row r="534">
      <c r="H534" s="1"/>
    </row>
    <row r="535">
      <c r="H535" s="1"/>
    </row>
    <row r="536">
      <c r="H536" s="1"/>
    </row>
    <row r="537">
      <c r="H537" s="1"/>
    </row>
    <row r="538">
      <c r="H538" s="1"/>
    </row>
    <row r="539">
      <c r="H539" s="1"/>
    </row>
    <row r="540">
      <c r="H540" s="1"/>
    </row>
    <row r="541">
      <c r="H541" s="1"/>
    </row>
    <row r="542">
      <c r="H542" s="1"/>
    </row>
    <row r="543">
      <c r="H543" s="1"/>
    </row>
    <row r="544">
      <c r="H544" s="1"/>
    </row>
    <row r="545">
      <c r="H545" s="1"/>
    </row>
    <row r="546">
      <c r="H546" s="1"/>
    </row>
    <row r="547">
      <c r="H547" s="1"/>
    </row>
    <row r="548">
      <c r="H548" s="1"/>
    </row>
    <row r="549">
      <c r="H549" s="1"/>
    </row>
    <row r="550">
      <c r="H550" s="1"/>
    </row>
    <row r="551">
      <c r="H551" s="1"/>
    </row>
    <row r="552">
      <c r="H552" s="1"/>
    </row>
    <row r="553">
      <c r="H553" s="1"/>
    </row>
    <row r="554">
      <c r="H554" s="1"/>
    </row>
    <row r="555">
      <c r="H555" s="1"/>
    </row>
    <row r="556">
      <c r="H556" s="1"/>
    </row>
    <row r="557">
      <c r="H557" s="1"/>
    </row>
    <row r="558">
      <c r="H558" s="1"/>
    </row>
    <row r="559">
      <c r="H559" s="1"/>
    </row>
    <row r="560">
      <c r="H560" s="1"/>
    </row>
    <row r="561">
      <c r="H561" s="1"/>
    </row>
    <row r="562">
      <c r="H562" s="1"/>
    </row>
    <row r="563">
      <c r="H563" s="1"/>
    </row>
    <row r="564">
      <c r="H564" s="1"/>
    </row>
    <row r="565">
      <c r="H565" s="1"/>
    </row>
    <row r="566">
      <c r="H566" s="1"/>
    </row>
    <row r="567">
      <c r="H567" s="1"/>
    </row>
    <row r="568">
      <c r="H568" s="1"/>
    </row>
    <row r="569">
      <c r="H569" s="1"/>
    </row>
    <row r="570">
      <c r="H570" s="1"/>
    </row>
    <row r="571">
      <c r="H571" s="1"/>
    </row>
    <row r="572">
      <c r="H572" s="1"/>
    </row>
    <row r="573">
      <c r="H573" s="1"/>
    </row>
    <row r="574">
      <c r="H574" s="1"/>
    </row>
    <row r="575">
      <c r="H575" s="1"/>
    </row>
    <row r="576">
      <c r="H576" s="1"/>
    </row>
    <row r="577">
      <c r="H577" s="1"/>
    </row>
    <row r="578">
      <c r="H578" s="1"/>
    </row>
    <row r="579">
      <c r="H579" s="1"/>
    </row>
    <row r="580">
      <c r="H580" s="1"/>
    </row>
    <row r="581">
      <c r="H581" s="1"/>
    </row>
    <row r="582">
      <c r="H582" s="1"/>
    </row>
    <row r="583">
      <c r="H583" s="1"/>
    </row>
    <row r="584">
      <c r="H584" s="1"/>
    </row>
    <row r="585">
      <c r="H585" s="1"/>
    </row>
    <row r="586">
      <c r="H586" s="1"/>
    </row>
    <row r="587">
      <c r="H587" s="1"/>
    </row>
    <row r="588">
      <c r="H588" s="1"/>
    </row>
    <row r="589">
      <c r="H589" s="1"/>
    </row>
    <row r="590">
      <c r="H590" s="1"/>
    </row>
    <row r="591">
      <c r="H591" s="1"/>
    </row>
    <row r="592">
      <c r="H592" s="1"/>
    </row>
    <row r="593">
      <c r="H593" s="1"/>
    </row>
    <row r="594">
      <c r="H594" s="1"/>
    </row>
    <row r="595">
      <c r="H595" s="1"/>
    </row>
    <row r="596">
      <c r="H596" s="1"/>
    </row>
    <row r="597">
      <c r="H597" s="1"/>
    </row>
    <row r="598">
      <c r="H598" s="1"/>
    </row>
    <row r="599">
      <c r="H599" s="1"/>
    </row>
    <row r="600">
      <c r="H600" s="1"/>
    </row>
    <row r="601">
      <c r="H601" s="1"/>
    </row>
    <row r="602">
      <c r="H602" s="1"/>
    </row>
    <row r="603">
      <c r="H603" s="1"/>
    </row>
    <row r="604">
      <c r="H604" s="1"/>
    </row>
    <row r="605">
      <c r="H605" s="1"/>
    </row>
    <row r="606">
      <c r="H606" s="1"/>
    </row>
    <row r="607">
      <c r="H607" s="1"/>
    </row>
    <row r="608">
      <c r="H608" s="1"/>
    </row>
    <row r="609">
      <c r="H609" s="1"/>
    </row>
    <row r="610">
      <c r="H610" s="1"/>
    </row>
    <row r="611">
      <c r="H611" s="1"/>
    </row>
    <row r="612">
      <c r="H612" s="1"/>
    </row>
    <row r="613">
      <c r="H613" s="1"/>
    </row>
    <row r="614">
      <c r="H614" s="1"/>
    </row>
    <row r="615">
      <c r="H615" s="1"/>
    </row>
    <row r="616">
      <c r="H616" s="1"/>
    </row>
    <row r="617">
      <c r="H617" s="1"/>
    </row>
    <row r="618">
      <c r="H618" s="1"/>
    </row>
    <row r="619">
      <c r="H619" s="1"/>
    </row>
    <row r="620">
      <c r="H620" s="1"/>
    </row>
    <row r="621">
      <c r="H621" s="1"/>
    </row>
    <row r="622">
      <c r="H622" s="1"/>
    </row>
    <row r="623">
      <c r="H623" s="1"/>
    </row>
    <row r="624">
      <c r="H624" s="1"/>
    </row>
    <row r="625">
      <c r="H625" s="1"/>
    </row>
    <row r="626">
      <c r="H626" s="1"/>
    </row>
    <row r="627">
      <c r="H627" s="1"/>
    </row>
    <row r="628">
      <c r="H628" s="1"/>
    </row>
    <row r="629">
      <c r="H629" s="1"/>
    </row>
    <row r="630">
      <c r="H630" s="1"/>
    </row>
    <row r="631">
      <c r="H631" s="1"/>
    </row>
    <row r="632">
      <c r="H632" s="1"/>
    </row>
    <row r="633">
      <c r="H633" s="1"/>
    </row>
    <row r="634">
      <c r="H634" s="1"/>
    </row>
    <row r="635">
      <c r="H635" s="1"/>
    </row>
    <row r="636">
      <c r="H636" s="1"/>
    </row>
    <row r="637">
      <c r="H637" s="1"/>
    </row>
    <row r="638">
      <c r="H638" s="1"/>
    </row>
    <row r="639">
      <c r="H639" s="1"/>
    </row>
    <row r="640">
      <c r="H640" s="1"/>
    </row>
    <row r="641">
      <c r="H641" s="1"/>
    </row>
    <row r="642">
      <c r="H642" s="1"/>
    </row>
    <row r="643">
      <c r="H643" s="1"/>
    </row>
    <row r="644">
      <c r="H644" s="1"/>
    </row>
    <row r="645">
      <c r="H645" s="1"/>
    </row>
    <row r="646">
      <c r="H646" s="1"/>
    </row>
    <row r="647">
      <c r="H647" s="1"/>
    </row>
    <row r="648">
      <c r="H648" s="1"/>
    </row>
    <row r="649">
      <c r="H649" s="1"/>
    </row>
    <row r="650">
      <c r="H650" s="1"/>
    </row>
    <row r="651">
      <c r="H651" s="1"/>
    </row>
    <row r="652">
      <c r="H652" s="1"/>
    </row>
    <row r="653">
      <c r="H653" s="1"/>
    </row>
    <row r="654">
      <c r="H654" s="1"/>
    </row>
    <row r="655">
      <c r="H655" s="1"/>
    </row>
    <row r="656">
      <c r="H656" s="1"/>
    </row>
    <row r="657">
      <c r="H657" s="1"/>
    </row>
    <row r="658">
      <c r="H658" s="1"/>
    </row>
    <row r="659">
      <c r="H659" s="1"/>
    </row>
    <row r="660">
      <c r="H660" s="1"/>
    </row>
    <row r="661">
      <c r="H661" s="1"/>
    </row>
    <row r="662">
      <c r="H662" s="1"/>
    </row>
    <row r="663">
      <c r="H663" s="1"/>
    </row>
    <row r="664">
      <c r="H664" s="1"/>
    </row>
    <row r="665">
      <c r="H665" s="1"/>
    </row>
    <row r="666">
      <c r="H666" s="1"/>
    </row>
    <row r="667">
      <c r="H667" s="1"/>
    </row>
    <row r="668">
      <c r="H668" s="1"/>
    </row>
    <row r="669">
      <c r="H669" s="1"/>
    </row>
    <row r="670">
      <c r="H670" s="1"/>
    </row>
    <row r="671">
      <c r="H671" s="1"/>
    </row>
    <row r="672">
      <c r="H672" s="1"/>
    </row>
    <row r="673">
      <c r="H673" s="1"/>
    </row>
    <row r="674">
      <c r="H674" s="1"/>
    </row>
    <row r="675">
      <c r="H675" s="1"/>
    </row>
    <row r="676">
      <c r="H676" s="1"/>
    </row>
    <row r="677">
      <c r="H677" s="1"/>
    </row>
    <row r="678">
      <c r="H678" s="1"/>
    </row>
    <row r="679">
      <c r="H679" s="1"/>
    </row>
    <row r="680">
      <c r="H680" s="1"/>
    </row>
    <row r="681">
      <c r="H681" s="1"/>
    </row>
    <row r="682">
      <c r="H682" s="1"/>
    </row>
    <row r="683">
      <c r="H683" s="1"/>
    </row>
    <row r="684">
      <c r="H684" s="1"/>
    </row>
    <row r="685">
      <c r="H685" s="1"/>
    </row>
    <row r="686">
      <c r="H686" s="1"/>
    </row>
    <row r="687">
      <c r="H687" s="1"/>
    </row>
    <row r="688">
      <c r="H688" s="1"/>
    </row>
    <row r="689">
      <c r="H689" s="1"/>
    </row>
    <row r="690">
      <c r="H690" s="1"/>
    </row>
    <row r="691">
      <c r="H691" s="1"/>
    </row>
    <row r="692">
      <c r="H692" s="1"/>
    </row>
    <row r="693">
      <c r="H693" s="1"/>
    </row>
    <row r="694">
      <c r="H694" s="1"/>
    </row>
    <row r="695">
      <c r="H695" s="1"/>
    </row>
    <row r="696">
      <c r="H696" s="1"/>
    </row>
    <row r="697">
      <c r="H697" s="1"/>
    </row>
    <row r="698">
      <c r="H698" s="1"/>
    </row>
    <row r="699">
      <c r="H699" s="1"/>
    </row>
    <row r="700">
      <c r="H700" s="1"/>
    </row>
    <row r="701">
      <c r="H701" s="1"/>
    </row>
    <row r="702">
      <c r="H702" s="1"/>
    </row>
    <row r="703">
      <c r="H703" s="1"/>
    </row>
    <row r="704">
      <c r="H704" s="1"/>
    </row>
    <row r="705">
      <c r="H705" s="1"/>
    </row>
    <row r="706">
      <c r="H706" s="1"/>
    </row>
    <row r="707">
      <c r="H707" s="1"/>
    </row>
    <row r="708">
      <c r="H708" s="1"/>
    </row>
    <row r="709">
      <c r="H709" s="1"/>
    </row>
    <row r="710">
      <c r="H710" s="1"/>
    </row>
    <row r="711">
      <c r="H711" s="1"/>
    </row>
    <row r="712">
      <c r="H712" s="1"/>
    </row>
    <row r="713">
      <c r="H713" s="1"/>
    </row>
    <row r="714">
      <c r="H714" s="1"/>
    </row>
    <row r="715">
      <c r="H715" s="1"/>
    </row>
    <row r="716">
      <c r="H716" s="1"/>
    </row>
    <row r="717">
      <c r="H717" s="1"/>
    </row>
    <row r="718">
      <c r="H718" s="1"/>
    </row>
    <row r="719">
      <c r="H719" s="1"/>
    </row>
    <row r="720">
      <c r="H720" s="1"/>
    </row>
    <row r="721">
      <c r="H721" s="1"/>
    </row>
    <row r="722">
      <c r="H722" s="1"/>
    </row>
    <row r="723">
      <c r="H723" s="1"/>
    </row>
    <row r="724">
      <c r="H724" s="1"/>
    </row>
    <row r="725">
      <c r="H725" s="1"/>
    </row>
    <row r="726">
      <c r="H726" s="1"/>
    </row>
    <row r="727">
      <c r="H727" s="1"/>
    </row>
    <row r="728">
      <c r="H728" s="1"/>
    </row>
    <row r="729">
      <c r="H729" s="1"/>
    </row>
    <row r="730">
      <c r="H730" s="1"/>
    </row>
    <row r="731">
      <c r="H731" s="1"/>
    </row>
    <row r="732">
      <c r="H732" s="1"/>
    </row>
    <row r="733">
      <c r="H733" s="1"/>
    </row>
    <row r="734">
      <c r="H734" s="1"/>
    </row>
    <row r="735">
      <c r="H735" s="1"/>
    </row>
    <row r="736">
      <c r="H736" s="1"/>
    </row>
    <row r="737">
      <c r="H737" s="1"/>
    </row>
    <row r="738">
      <c r="H738" s="1"/>
    </row>
    <row r="739">
      <c r="H739" s="1"/>
    </row>
    <row r="740">
      <c r="H740" s="1"/>
    </row>
    <row r="741">
      <c r="H741" s="1"/>
    </row>
    <row r="742">
      <c r="H742" s="1"/>
    </row>
    <row r="743">
      <c r="H743" s="1"/>
    </row>
    <row r="744">
      <c r="H744" s="1"/>
    </row>
    <row r="745">
      <c r="H745" s="1"/>
    </row>
    <row r="746">
      <c r="H746" s="1"/>
    </row>
    <row r="747">
      <c r="H747" s="1"/>
    </row>
    <row r="748">
      <c r="H748" s="1"/>
    </row>
    <row r="749">
      <c r="H749" s="1"/>
    </row>
    <row r="750">
      <c r="H750" s="1"/>
    </row>
    <row r="751">
      <c r="H751" s="1"/>
    </row>
    <row r="752">
      <c r="H752" s="1"/>
    </row>
    <row r="753">
      <c r="H753" s="1"/>
    </row>
    <row r="754">
      <c r="H754" s="1"/>
    </row>
    <row r="755">
      <c r="H755" s="1"/>
    </row>
    <row r="756">
      <c r="H756" s="1"/>
    </row>
    <row r="757">
      <c r="H757" s="1"/>
    </row>
    <row r="758">
      <c r="H758" s="1"/>
    </row>
    <row r="759">
      <c r="H759" s="1"/>
    </row>
    <row r="760">
      <c r="H760" s="1"/>
    </row>
    <row r="761">
      <c r="H761" s="1"/>
    </row>
    <row r="762">
      <c r="H762" s="1"/>
    </row>
    <row r="763">
      <c r="H763" s="1"/>
    </row>
    <row r="764">
      <c r="H764" s="1"/>
    </row>
    <row r="765">
      <c r="H765" s="1"/>
    </row>
    <row r="766">
      <c r="H766" s="1"/>
    </row>
    <row r="767">
      <c r="H767" s="1"/>
    </row>
    <row r="768">
      <c r="H768" s="1"/>
    </row>
    <row r="769">
      <c r="H769" s="1"/>
    </row>
    <row r="770">
      <c r="H770" s="1"/>
    </row>
    <row r="771">
      <c r="H771" s="1"/>
    </row>
    <row r="772">
      <c r="H772" s="1"/>
    </row>
    <row r="773">
      <c r="H773" s="1"/>
    </row>
    <row r="774">
      <c r="H774" s="1"/>
    </row>
    <row r="775">
      <c r="H775" s="1"/>
    </row>
    <row r="776">
      <c r="H776" s="1"/>
    </row>
    <row r="777">
      <c r="H777" s="1"/>
    </row>
    <row r="778">
      <c r="H778" s="1"/>
    </row>
    <row r="779">
      <c r="H779" s="1"/>
    </row>
    <row r="780">
      <c r="H780" s="1"/>
    </row>
    <row r="781">
      <c r="H781" s="1"/>
    </row>
    <row r="782">
      <c r="H782" s="1"/>
    </row>
    <row r="783">
      <c r="H783" s="1"/>
    </row>
    <row r="784">
      <c r="H784" s="1"/>
    </row>
    <row r="785">
      <c r="H785" s="1"/>
    </row>
    <row r="786">
      <c r="H786" s="1"/>
    </row>
    <row r="787">
      <c r="H787" s="1"/>
    </row>
    <row r="788">
      <c r="H788" s="1"/>
    </row>
    <row r="789">
      <c r="H789" s="1"/>
    </row>
    <row r="790">
      <c r="H790" s="1"/>
    </row>
    <row r="791">
      <c r="H791" s="1"/>
    </row>
    <row r="792">
      <c r="H792" s="1"/>
    </row>
    <row r="793">
      <c r="H793" s="1"/>
    </row>
    <row r="794">
      <c r="H794" s="1"/>
    </row>
    <row r="795">
      <c r="H795" s="1"/>
    </row>
    <row r="796">
      <c r="H796" s="1"/>
    </row>
    <row r="797">
      <c r="H797" s="1"/>
    </row>
    <row r="798">
      <c r="H798" s="1"/>
    </row>
    <row r="799">
      <c r="H799" s="1"/>
    </row>
    <row r="800">
      <c r="H800" s="1"/>
    </row>
    <row r="801">
      <c r="H801" s="1"/>
    </row>
    <row r="802">
      <c r="H802" s="1"/>
    </row>
    <row r="803">
      <c r="H803" s="1"/>
    </row>
    <row r="804">
      <c r="H804" s="1"/>
    </row>
    <row r="805">
      <c r="H805" s="1"/>
    </row>
    <row r="806">
      <c r="H806" s="1"/>
    </row>
    <row r="807">
      <c r="H807" s="1"/>
    </row>
    <row r="808">
      <c r="H808" s="1"/>
    </row>
    <row r="809">
      <c r="H809" s="1"/>
    </row>
    <row r="810">
      <c r="H810" s="1"/>
    </row>
    <row r="811">
      <c r="H811" s="1"/>
    </row>
    <row r="812">
      <c r="H812" s="1"/>
    </row>
    <row r="813">
      <c r="H813" s="1"/>
    </row>
    <row r="814">
      <c r="H814" s="1"/>
    </row>
    <row r="815">
      <c r="H815" s="1"/>
    </row>
    <row r="816">
      <c r="H816" s="1"/>
    </row>
    <row r="817">
      <c r="H817" s="1"/>
    </row>
    <row r="818">
      <c r="H818" s="1"/>
    </row>
    <row r="819">
      <c r="H819" s="1"/>
    </row>
    <row r="820">
      <c r="H820" s="1"/>
    </row>
    <row r="821">
      <c r="H821" s="1"/>
    </row>
    <row r="822">
      <c r="H822" s="1"/>
    </row>
    <row r="823">
      <c r="H823" s="1"/>
    </row>
    <row r="824">
      <c r="H824" s="1"/>
    </row>
    <row r="825">
      <c r="H825" s="1"/>
    </row>
    <row r="826">
      <c r="H826" s="1"/>
    </row>
    <row r="827">
      <c r="H827" s="1"/>
    </row>
    <row r="828">
      <c r="H828" s="1"/>
    </row>
    <row r="829">
      <c r="H829" s="1"/>
    </row>
    <row r="830">
      <c r="H830" s="1"/>
    </row>
    <row r="831">
      <c r="H831" s="1"/>
    </row>
    <row r="832">
      <c r="H832" s="1"/>
    </row>
    <row r="833">
      <c r="H833" s="1"/>
    </row>
    <row r="834">
      <c r="H834" s="1"/>
    </row>
    <row r="835">
      <c r="H835" s="1"/>
    </row>
    <row r="836">
      <c r="H836" s="1"/>
    </row>
    <row r="837">
      <c r="H837" s="1"/>
    </row>
    <row r="838">
      <c r="H838" s="1"/>
    </row>
    <row r="839">
      <c r="H839" s="1"/>
    </row>
    <row r="840">
      <c r="H840" s="1"/>
    </row>
    <row r="841">
      <c r="H841" s="1"/>
    </row>
    <row r="842">
      <c r="H842" s="1"/>
    </row>
    <row r="843">
      <c r="H843" s="1"/>
    </row>
    <row r="844">
      <c r="H844" s="1"/>
    </row>
    <row r="845">
      <c r="H845" s="1"/>
    </row>
    <row r="846">
      <c r="H846" s="1"/>
    </row>
    <row r="847">
      <c r="H847" s="1"/>
    </row>
    <row r="848">
      <c r="H848" s="1"/>
    </row>
    <row r="849">
      <c r="H849" s="1"/>
    </row>
    <row r="850">
      <c r="H850" s="1"/>
    </row>
    <row r="851">
      <c r="H851" s="1"/>
    </row>
    <row r="852">
      <c r="H852" s="1"/>
    </row>
    <row r="853">
      <c r="H853" s="1"/>
    </row>
    <row r="854">
      <c r="H854" s="1"/>
    </row>
    <row r="855">
      <c r="H855" s="1"/>
    </row>
    <row r="856">
      <c r="H856" s="1"/>
    </row>
    <row r="857">
      <c r="H857" s="1"/>
    </row>
    <row r="858">
      <c r="H858" s="1"/>
    </row>
    <row r="859">
      <c r="H859" s="1"/>
    </row>
    <row r="860">
      <c r="H860" s="1"/>
    </row>
    <row r="861">
      <c r="H861" s="1"/>
    </row>
    <row r="862">
      <c r="H862" s="1"/>
    </row>
    <row r="863">
      <c r="H863" s="1"/>
    </row>
    <row r="864">
      <c r="H864" s="1"/>
    </row>
    <row r="865">
      <c r="H865" s="1"/>
    </row>
    <row r="866">
      <c r="H866" s="1"/>
    </row>
    <row r="867">
      <c r="H867" s="1"/>
    </row>
    <row r="868">
      <c r="H868" s="1"/>
    </row>
    <row r="869">
      <c r="H869" s="1"/>
    </row>
    <row r="870">
      <c r="H870" s="1"/>
    </row>
    <row r="871">
      <c r="H871" s="1"/>
    </row>
    <row r="872">
      <c r="H872" s="1"/>
    </row>
    <row r="873">
      <c r="H873" s="1"/>
    </row>
    <row r="874">
      <c r="H874" s="1"/>
    </row>
    <row r="875">
      <c r="H875" s="1"/>
    </row>
    <row r="876">
      <c r="H876" s="1"/>
    </row>
    <row r="877">
      <c r="H877" s="1"/>
    </row>
    <row r="878">
      <c r="H878" s="1"/>
    </row>
    <row r="879">
      <c r="H879" s="1"/>
    </row>
    <row r="880">
      <c r="H880" s="1"/>
    </row>
    <row r="881">
      <c r="H881" s="1"/>
    </row>
    <row r="882">
      <c r="H882" s="1"/>
    </row>
    <row r="883">
      <c r="H883" s="1"/>
    </row>
    <row r="884">
      <c r="H884" s="1"/>
    </row>
    <row r="885">
      <c r="H885" s="1"/>
    </row>
    <row r="886">
      <c r="H886" s="1"/>
    </row>
    <row r="887">
      <c r="H887" s="1"/>
    </row>
    <row r="888">
      <c r="H888" s="1"/>
    </row>
    <row r="889">
      <c r="H889" s="1"/>
    </row>
    <row r="890">
      <c r="H890" s="1"/>
    </row>
    <row r="891">
      <c r="H891" s="1"/>
    </row>
    <row r="892">
      <c r="H892" s="1"/>
    </row>
    <row r="893">
      <c r="H893" s="1"/>
    </row>
    <row r="894">
      <c r="H894" s="1"/>
    </row>
    <row r="895">
      <c r="H895" s="1"/>
    </row>
    <row r="896">
      <c r="H896" s="1"/>
    </row>
    <row r="897">
      <c r="H897" s="1"/>
    </row>
    <row r="898">
      <c r="H898" s="1"/>
    </row>
    <row r="899">
      <c r="H899" s="1"/>
    </row>
    <row r="900">
      <c r="H900" s="1"/>
    </row>
    <row r="901">
      <c r="H901" s="1"/>
    </row>
    <row r="902">
      <c r="H902" s="1"/>
    </row>
    <row r="903">
      <c r="H903" s="1"/>
    </row>
    <row r="904">
      <c r="H904" s="1"/>
    </row>
    <row r="905">
      <c r="H905" s="1"/>
    </row>
    <row r="906">
      <c r="H906" s="1"/>
    </row>
    <row r="907">
      <c r="H907" s="1"/>
    </row>
    <row r="908">
      <c r="H908" s="1"/>
    </row>
    <row r="909">
      <c r="H909" s="1"/>
    </row>
    <row r="910">
      <c r="H910" s="1"/>
    </row>
    <row r="911">
      <c r="H911" s="1"/>
    </row>
    <row r="912">
      <c r="H912" s="1"/>
    </row>
    <row r="913">
      <c r="H913" s="1"/>
    </row>
    <row r="914">
      <c r="H914" s="1"/>
    </row>
    <row r="915">
      <c r="H915" s="1"/>
    </row>
    <row r="916">
      <c r="H916" s="1"/>
    </row>
    <row r="917">
      <c r="H917" s="1"/>
    </row>
    <row r="918">
      <c r="H918" s="1"/>
    </row>
    <row r="919">
      <c r="H919" s="1"/>
    </row>
    <row r="920">
      <c r="H920" s="1"/>
    </row>
    <row r="921">
      <c r="H921" s="1"/>
    </row>
    <row r="922">
      <c r="H922" s="1"/>
    </row>
    <row r="923">
      <c r="H923" s="1"/>
    </row>
    <row r="924">
      <c r="H924" s="1"/>
    </row>
    <row r="925">
      <c r="H925" s="1"/>
    </row>
    <row r="926">
      <c r="H926" s="1"/>
    </row>
    <row r="927">
      <c r="H927" s="1"/>
    </row>
    <row r="928">
      <c r="H928" s="1"/>
    </row>
    <row r="929">
      <c r="H929" s="1"/>
    </row>
    <row r="930">
      <c r="H930" s="1"/>
    </row>
    <row r="931">
      <c r="H931" s="1"/>
    </row>
    <row r="932">
      <c r="H932" s="1"/>
    </row>
    <row r="933">
      <c r="H933" s="1"/>
    </row>
    <row r="934">
      <c r="H934" s="1"/>
    </row>
    <row r="935">
      <c r="H935" s="1"/>
    </row>
    <row r="936">
      <c r="H936" s="1"/>
    </row>
    <row r="937">
      <c r="H937" s="1"/>
    </row>
    <row r="938">
      <c r="H938" s="1"/>
    </row>
    <row r="939">
      <c r="H939" s="1"/>
    </row>
    <row r="940">
      <c r="H940" s="1"/>
    </row>
    <row r="941">
      <c r="H941" s="1"/>
    </row>
    <row r="942">
      <c r="H942" s="1"/>
    </row>
    <row r="943">
      <c r="H943" s="1"/>
    </row>
    <row r="944">
      <c r="H944" s="1"/>
    </row>
    <row r="945">
      <c r="H945" s="1"/>
    </row>
    <row r="946">
      <c r="H946" s="1"/>
    </row>
    <row r="947">
      <c r="H947" s="1"/>
    </row>
    <row r="948">
      <c r="H948" s="1"/>
    </row>
    <row r="949">
      <c r="H949" s="1"/>
    </row>
    <row r="950">
      <c r="H950" s="1"/>
    </row>
    <row r="951">
      <c r="H951" s="1"/>
    </row>
    <row r="952">
      <c r="H952" s="1"/>
    </row>
    <row r="953">
      <c r="H953" s="1"/>
    </row>
    <row r="954">
      <c r="H954" s="1"/>
    </row>
    <row r="955">
      <c r="H955" s="1"/>
    </row>
    <row r="956">
      <c r="H956" s="1"/>
    </row>
    <row r="957">
      <c r="H957" s="1"/>
    </row>
    <row r="958">
      <c r="H958" s="1"/>
    </row>
    <row r="959">
      <c r="H959" s="1"/>
    </row>
    <row r="960">
      <c r="H960" s="1"/>
    </row>
    <row r="961">
      <c r="H961" s="1"/>
    </row>
    <row r="962">
      <c r="H962" s="1"/>
    </row>
    <row r="963">
      <c r="H963" s="1"/>
    </row>
    <row r="964">
      <c r="H964" s="1"/>
    </row>
    <row r="965">
      <c r="H965" s="1"/>
    </row>
    <row r="966">
      <c r="H966" s="1"/>
    </row>
    <row r="967">
      <c r="H967" s="1"/>
    </row>
    <row r="968">
      <c r="H968" s="1"/>
    </row>
    <row r="969">
      <c r="H969" s="1"/>
    </row>
    <row r="970">
      <c r="H970" s="1"/>
    </row>
    <row r="971">
      <c r="H971" s="1"/>
    </row>
    <row r="972">
      <c r="H972" s="1"/>
    </row>
    <row r="973">
      <c r="H973" s="1"/>
    </row>
    <row r="974">
      <c r="H974" s="1"/>
    </row>
    <row r="975">
      <c r="H975" s="1"/>
    </row>
    <row r="976">
      <c r="H976" s="1"/>
    </row>
    <row r="977">
      <c r="H977" s="1"/>
    </row>
    <row r="978">
      <c r="H978" s="1"/>
    </row>
    <row r="979">
      <c r="H979" s="1"/>
    </row>
    <row r="980">
      <c r="H980" s="1"/>
    </row>
    <row r="981">
      <c r="H981" s="1"/>
    </row>
    <row r="982">
      <c r="H982" s="1"/>
    </row>
    <row r="983">
      <c r="H983" s="1"/>
    </row>
    <row r="984">
      <c r="H984" s="1"/>
    </row>
    <row r="985">
      <c r="H985" s="1"/>
    </row>
    <row r="986">
      <c r="H986" s="1"/>
    </row>
    <row r="987">
      <c r="H987" s="1"/>
    </row>
    <row r="988">
      <c r="H988" s="1"/>
    </row>
    <row r="989">
      <c r="H989" s="1"/>
    </row>
    <row r="990">
      <c r="H990" s="1"/>
    </row>
    <row r="991">
      <c r="H991" s="1"/>
    </row>
    <row r="992">
      <c r="H992" s="1"/>
    </row>
    <row r="993">
      <c r="H993" s="1"/>
    </row>
    <row r="994">
      <c r="H994" s="1"/>
    </row>
    <row r="995">
      <c r="H995" s="1"/>
    </row>
    <row r="996">
      <c r="H996" s="1"/>
    </row>
    <row r="997">
      <c r="H997" s="1"/>
    </row>
    <row r="998">
      <c r="H998" s="1"/>
    </row>
    <row r="999">
      <c r="H999" s="1"/>
    </row>
  </sheetData>
  <hyperlinks>
    <hyperlink r:id="rId1" ref="V8"/>
    <hyperlink r:id="rId2" ref="V9"/>
    <hyperlink r:id="rId3" ref="V10"/>
    <hyperlink r:id="rId4" ref="V11"/>
    <hyperlink r:id="rId5" ref="V12"/>
    <hyperlink r:id="rId6" ref="V13"/>
  </hyperlinks>
  <drawing r:id="rId7"/>
</worksheet>
</file>